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0BBDFCB2-6405-45D4-BF95-56EA64356B1E}" xr6:coauthVersionLast="45" xr6:coauthVersionMax="45" xr10:uidLastSave="{00000000-0000-0000-0000-000000000000}"/>
  <bookViews>
    <workbookView xWindow="-120" yWindow="-120" windowWidth="19440" windowHeight="15000" tabRatio="652" xr2:uid="{00000000-000D-0000-FFFF-FFFF00000000}"/>
  </bookViews>
  <sheets>
    <sheet name="Plan1" sheetId="1" r:id="rId1"/>
    <sheet name="Fig1" sheetId="6" r:id="rId2"/>
  </sheets>
  <definedNames>
    <definedName name="solver_adj" localSheetId="0" hidden="1">Plan1!#REF!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Plan1!#REF!</definedName>
    <definedName name="solver_lhs2" localSheetId="0" hidden="1">Plan1!#REF!</definedName>
    <definedName name="solver_lhs3" localSheetId="0" hidden="1">Plan1!#REF!</definedName>
    <definedName name="solver_lhs4" localSheetId="0" hidden="1">Plan1!#REF!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Plan1!#REF!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hs1" localSheetId="0" hidden="1">Plan1!#REF!</definedName>
    <definedName name="solver_rhs2" localSheetId="0" hidden="1">Plan1!#REF!</definedName>
    <definedName name="solver_rhs3" localSheetId="0" hidden="1">Plan1!#REF!</definedName>
    <definedName name="solver_rhs4" localSheetId="0" hidden="1">Plan1!#REF!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l="1"/>
  <c r="H8" i="1" s="1"/>
  <c r="I8" i="1" l="1"/>
  <c r="J8" i="1" s="1"/>
  <c r="K8" i="1" l="1"/>
  <c r="L8" i="1" s="1"/>
  <c r="C8" i="1" l="1"/>
  <c r="D8" i="1" s="1"/>
  <c r="C47" i="1"/>
  <c r="D47" i="1" s="1"/>
  <c r="C86" i="1"/>
  <c r="D86" i="1" s="1"/>
  <c r="A86" i="1"/>
  <c r="B86" i="1" s="1"/>
  <c r="A47" i="1"/>
  <c r="B47" i="1" s="1"/>
  <c r="A8" i="1"/>
  <c r="B8" i="1" s="1"/>
  <c r="C10" i="1" l="1"/>
  <c r="D10" i="1" s="1"/>
  <c r="C49" i="1"/>
  <c r="D49" i="1" s="1"/>
  <c r="C9" i="1"/>
  <c r="D9" i="1" s="1"/>
  <c r="C48" i="1"/>
  <c r="D48" i="1" s="1"/>
  <c r="C46" i="1"/>
  <c r="D46" i="1" s="1"/>
  <c r="C50" i="1" l="1"/>
  <c r="D50" i="1" s="1"/>
  <c r="C11" i="1"/>
  <c r="D11" i="1" s="1"/>
  <c r="C12" i="1" l="1"/>
  <c r="D12" i="1" s="1"/>
  <c r="C51" i="1"/>
  <c r="D51" i="1" s="1"/>
  <c r="C52" i="1" l="1"/>
  <c r="D52" i="1" s="1"/>
  <c r="C13" i="1"/>
  <c r="D13" i="1" s="1"/>
  <c r="C14" i="1" l="1"/>
  <c r="D14" i="1" s="1"/>
  <c r="C53" i="1"/>
  <c r="D53" i="1" s="1"/>
  <c r="C54" i="1" l="1"/>
  <c r="D54" i="1" s="1"/>
  <c r="C15" i="1"/>
  <c r="D15" i="1" s="1"/>
  <c r="C55" i="1" l="1"/>
  <c r="D55" i="1" s="1"/>
  <c r="C16" i="1"/>
  <c r="D16" i="1" s="1"/>
  <c r="C17" i="1" l="1"/>
  <c r="D17" i="1" s="1"/>
  <c r="C56" i="1"/>
  <c r="D56" i="1" s="1"/>
  <c r="C18" i="1" l="1"/>
  <c r="D18" i="1" s="1"/>
  <c r="C57" i="1"/>
  <c r="D57" i="1" s="1"/>
  <c r="C19" i="1" l="1"/>
  <c r="D19" i="1" s="1"/>
  <c r="C58" i="1"/>
  <c r="D58" i="1" s="1"/>
  <c r="E86" i="1"/>
  <c r="F86" i="1" s="1"/>
  <c r="E47" i="1"/>
  <c r="F47" i="1" s="1"/>
  <c r="C59" i="1" l="1"/>
  <c r="D59" i="1" s="1"/>
  <c r="C20" i="1"/>
  <c r="D20" i="1" s="1"/>
  <c r="E9" i="1"/>
  <c r="F9" i="1" s="1"/>
  <c r="E10" i="1"/>
  <c r="F10" i="1" s="1"/>
  <c r="E48" i="1"/>
  <c r="F48" i="1" s="1"/>
  <c r="E46" i="1"/>
  <c r="F46" i="1" s="1"/>
  <c r="E49" i="1"/>
  <c r="F49" i="1" s="1"/>
  <c r="G86" i="1"/>
  <c r="H86" i="1" s="1"/>
  <c r="G47" i="1"/>
  <c r="H47" i="1" s="1"/>
  <c r="A9" i="1"/>
  <c r="B9" i="1" s="1"/>
  <c r="A49" i="1"/>
  <c r="B49" i="1" s="1"/>
  <c r="A10" i="1"/>
  <c r="B10" i="1" s="1"/>
  <c r="A46" i="1"/>
  <c r="B46" i="1" s="1"/>
  <c r="A48" i="1"/>
  <c r="B48" i="1" s="1"/>
  <c r="A11" i="1" l="1"/>
  <c r="B11" i="1" s="1"/>
  <c r="A50" i="1"/>
  <c r="B50" i="1" s="1"/>
  <c r="C21" i="1"/>
  <c r="D21" i="1" s="1"/>
  <c r="C60" i="1"/>
  <c r="D60" i="1" s="1"/>
  <c r="I86" i="1"/>
  <c r="J86" i="1" s="1"/>
  <c r="I47" i="1"/>
  <c r="J47" i="1" s="1"/>
  <c r="G48" i="1"/>
  <c r="H48" i="1" s="1"/>
  <c r="G46" i="1"/>
  <c r="H46" i="1" s="1"/>
  <c r="G49" i="1"/>
  <c r="H49" i="1" s="1"/>
  <c r="E50" i="1"/>
  <c r="F50" i="1" s="1"/>
  <c r="E11" i="1"/>
  <c r="F11" i="1" s="1"/>
  <c r="G9" i="1"/>
  <c r="H9" i="1" s="1"/>
  <c r="G10" i="1"/>
  <c r="H10" i="1" s="1"/>
  <c r="A51" i="1" l="1"/>
  <c r="B51" i="1" s="1"/>
  <c r="A12" i="1"/>
  <c r="B12" i="1" s="1"/>
  <c r="C61" i="1"/>
  <c r="D61" i="1" s="1"/>
  <c r="C22" i="1"/>
  <c r="D22" i="1" s="1"/>
  <c r="G50" i="1"/>
  <c r="H50" i="1" s="1"/>
  <c r="I9" i="1"/>
  <c r="J9" i="1" s="1"/>
  <c r="I10" i="1"/>
  <c r="J10" i="1" s="1"/>
  <c r="G11" i="1"/>
  <c r="H11" i="1" s="1"/>
  <c r="E12" i="1"/>
  <c r="F12" i="1" s="1"/>
  <c r="I48" i="1"/>
  <c r="J48" i="1" s="1"/>
  <c r="I46" i="1"/>
  <c r="J46" i="1" s="1"/>
  <c r="I49" i="1"/>
  <c r="J49" i="1" s="1"/>
  <c r="E51" i="1"/>
  <c r="F51" i="1" s="1"/>
  <c r="K86" i="1"/>
  <c r="L86" i="1" s="1"/>
  <c r="K47" i="1"/>
  <c r="L47" i="1" s="1"/>
  <c r="A13" i="1" l="1"/>
  <c r="B13" i="1" s="1"/>
  <c r="A52" i="1"/>
  <c r="B52" i="1" s="1"/>
  <c r="C23" i="1"/>
  <c r="D23" i="1" s="1"/>
  <c r="C62" i="1"/>
  <c r="D62" i="1" s="1"/>
  <c r="M86" i="1"/>
  <c r="N86" i="1" s="1"/>
  <c r="M47" i="1"/>
  <c r="N47" i="1" s="1"/>
  <c r="M8" i="1"/>
  <c r="N8" i="1" s="1"/>
  <c r="E13" i="1"/>
  <c r="F13" i="1" s="1"/>
  <c r="K48" i="1"/>
  <c r="L48" i="1" s="1"/>
  <c r="K46" i="1"/>
  <c r="L46" i="1" s="1"/>
  <c r="K49" i="1"/>
  <c r="L49" i="1" s="1"/>
  <c r="E52" i="1"/>
  <c r="F52" i="1" s="1"/>
  <c r="G12" i="1"/>
  <c r="H12" i="1" s="1"/>
  <c r="K9" i="1"/>
  <c r="L9" i="1" s="1"/>
  <c r="K10" i="1"/>
  <c r="L10" i="1" s="1"/>
  <c r="I50" i="1"/>
  <c r="J50" i="1" s="1"/>
  <c r="I11" i="1"/>
  <c r="J11" i="1" s="1"/>
  <c r="G51" i="1"/>
  <c r="H51" i="1" s="1"/>
  <c r="A53" i="1" l="1"/>
  <c r="B53" i="1" s="1"/>
  <c r="A14" i="1"/>
  <c r="B14" i="1" s="1"/>
  <c r="C63" i="1"/>
  <c r="D63" i="1" s="1"/>
  <c r="C24" i="1"/>
  <c r="D24" i="1" s="1"/>
  <c r="M9" i="1"/>
  <c r="N9" i="1" s="1"/>
  <c r="M10" i="1"/>
  <c r="N10" i="1" s="1"/>
  <c r="G52" i="1"/>
  <c r="H52" i="1" s="1"/>
  <c r="E53" i="1"/>
  <c r="F53" i="1" s="1"/>
  <c r="M49" i="1"/>
  <c r="N49" i="1" s="1"/>
  <c r="M46" i="1"/>
  <c r="N46" i="1" s="1"/>
  <c r="M48" i="1"/>
  <c r="N48" i="1" s="1"/>
  <c r="I51" i="1"/>
  <c r="J51" i="1" s="1"/>
  <c r="E14" i="1"/>
  <c r="F14" i="1" s="1"/>
  <c r="I12" i="1"/>
  <c r="J12" i="1" s="1"/>
  <c r="K11" i="1"/>
  <c r="L11" i="1" s="1"/>
  <c r="G13" i="1"/>
  <c r="H13" i="1" s="1"/>
  <c r="K50" i="1"/>
  <c r="L50" i="1" s="1"/>
  <c r="O8" i="1"/>
  <c r="P8" i="1" s="1"/>
  <c r="O47" i="1"/>
  <c r="P47" i="1" s="1"/>
  <c r="O86" i="1"/>
  <c r="P86" i="1" s="1"/>
  <c r="A15" i="1" l="1"/>
  <c r="B15" i="1" s="1"/>
  <c r="A54" i="1"/>
  <c r="B54" i="1" s="1"/>
  <c r="C25" i="1"/>
  <c r="D25" i="1" s="1"/>
  <c r="C64" i="1"/>
  <c r="D64" i="1" s="1"/>
  <c r="O9" i="1"/>
  <c r="P9" i="1" s="1"/>
  <c r="O10" i="1"/>
  <c r="P10" i="1" s="1"/>
  <c r="M50" i="1"/>
  <c r="N50" i="1" s="1"/>
  <c r="G53" i="1"/>
  <c r="H53" i="1" s="1"/>
  <c r="Q8" i="1"/>
  <c r="R8" i="1" s="1"/>
  <c r="Q86" i="1"/>
  <c r="R86" i="1" s="1"/>
  <c r="Q47" i="1"/>
  <c r="R47" i="1" s="1"/>
  <c r="K12" i="1"/>
  <c r="L12" i="1" s="1"/>
  <c r="E54" i="1"/>
  <c r="F54" i="1" s="1"/>
  <c r="M11" i="1"/>
  <c r="N11" i="1" s="1"/>
  <c r="K51" i="1"/>
  <c r="L51" i="1" s="1"/>
  <c r="E15" i="1"/>
  <c r="F15" i="1" s="1"/>
  <c r="O48" i="1"/>
  <c r="P48" i="1" s="1"/>
  <c r="O46" i="1"/>
  <c r="P46" i="1" s="1"/>
  <c r="O49" i="1"/>
  <c r="P49" i="1" s="1"/>
  <c r="G14" i="1"/>
  <c r="H14" i="1" s="1"/>
  <c r="I13" i="1"/>
  <c r="J13" i="1" s="1"/>
  <c r="I52" i="1"/>
  <c r="J52" i="1" s="1"/>
  <c r="A55" i="1" l="1"/>
  <c r="B55" i="1" s="1"/>
  <c r="A16" i="1"/>
  <c r="B16" i="1" s="1"/>
  <c r="S8" i="1"/>
  <c r="T8" i="1" s="1"/>
  <c r="S47" i="1"/>
  <c r="T47" i="1" s="1"/>
  <c r="S86" i="1"/>
  <c r="T86" i="1" s="1"/>
  <c r="C65" i="1"/>
  <c r="D65" i="1" s="1"/>
  <c r="C26" i="1"/>
  <c r="D26" i="1" s="1"/>
  <c r="K13" i="1"/>
  <c r="L13" i="1" s="1"/>
  <c r="Q10" i="1"/>
  <c r="R10" i="1" s="1"/>
  <c r="Q9" i="1"/>
  <c r="R9" i="1" s="1"/>
  <c r="M51" i="1"/>
  <c r="N51" i="1" s="1"/>
  <c r="I53" i="1"/>
  <c r="J53" i="1" s="1"/>
  <c r="K52" i="1"/>
  <c r="L52" i="1" s="1"/>
  <c r="G54" i="1"/>
  <c r="H54" i="1" s="1"/>
  <c r="O11" i="1"/>
  <c r="P11" i="1" s="1"/>
  <c r="G15" i="1"/>
  <c r="H15" i="1" s="1"/>
  <c r="E55" i="1"/>
  <c r="F55" i="1" s="1"/>
  <c r="Q49" i="1"/>
  <c r="R49" i="1" s="1"/>
  <c r="Q46" i="1"/>
  <c r="R46" i="1" s="1"/>
  <c r="Q48" i="1"/>
  <c r="R48" i="1" s="1"/>
  <c r="I14" i="1"/>
  <c r="J14" i="1" s="1"/>
  <c r="O50" i="1"/>
  <c r="P50" i="1" s="1"/>
  <c r="E16" i="1"/>
  <c r="F16" i="1" s="1"/>
  <c r="M12" i="1"/>
  <c r="N12" i="1" s="1"/>
  <c r="A17" i="1" l="1"/>
  <c r="B17" i="1" s="1"/>
  <c r="A56" i="1"/>
  <c r="B56" i="1" s="1"/>
  <c r="S48" i="1"/>
  <c r="T48" i="1" s="1"/>
  <c r="S49" i="1"/>
  <c r="T49" i="1" s="1"/>
  <c r="S46" i="1"/>
  <c r="T46" i="1" s="1"/>
  <c r="S9" i="1"/>
  <c r="T9" i="1" s="1"/>
  <c r="S10" i="1"/>
  <c r="T10" i="1" s="1"/>
  <c r="C27" i="1"/>
  <c r="D27" i="1" s="1"/>
  <c r="C66" i="1"/>
  <c r="D66" i="1" s="1"/>
  <c r="Q50" i="1"/>
  <c r="R50" i="1" s="1"/>
  <c r="Q11" i="1"/>
  <c r="R11" i="1" s="1"/>
  <c r="E17" i="1"/>
  <c r="F17" i="1" s="1"/>
  <c r="I15" i="1"/>
  <c r="J15" i="1" s="1"/>
  <c r="G55" i="1"/>
  <c r="H55" i="1" s="1"/>
  <c r="M52" i="1"/>
  <c r="N52" i="1" s="1"/>
  <c r="G16" i="1"/>
  <c r="H16" i="1" s="1"/>
  <c r="O12" i="1"/>
  <c r="P12" i="1" s="1"/>
  <c r="K53" i="1"/>
  <c r="L53" i="1" s="1"/>
  <c r="I54" i="1"/>
  <c r="J54" i="1" s="1"/>
  <c r="M13" i="1"/>
  <c r="N13" i="1" s="1"/>
  <c r="O51" i="1"/>
  <c r="P51" i="1" s="1"/>
  <c r="E56" i="1"/>
  <c r="F56" i="1" s="1"/>
  <c r="K14" i="1"/>
  <c r="L14" i="1" s="1"/>
  <c r="A57" i="1" l="1"/>
  <c r="B57" i="1" s="1"/>
  <c r="A18" i="1"/>
  <c r="B18" i="1" s="1"/>
  <c r="S11" i="1"/>
  <c r="T11" i="1" s="1"/>
  <c r="S50" i="1"/>
  <c r="T50" i="1" s="1"/>
  <c r="C67" i="1"/>
  <c r="D67" i="1" s="1"/>
  <c r="C28" i="1"/>
  <c r="D28" i="1" s="1"/>
  <c r="K15" i="1"/>
  <c r="L15" i="1" s="1"/>
  <c r="I55" i="1"/>
  <c r="J55" i="1" s="1"/>
  <c r="O13" i="1"/>
  <c r="P13" i="1" s="1"/>
  <c r="M53" i="1"/>
  <c r="N53" i="1" s="1"/>
  <c r="Q12" i="1"/>
  <c r="R12" i="1" s="1"/>
  <c r="M14" i="1"/>
  <c r="N14" i="1" s="1"/>
  <c r="K54" i="1"/>
  <c r="L54" i="1" s="1"/>
  <c r="G56" i="1"/>
  <c r="H56" i="1" s="1"/>
  <c r="E18" i="1"/>
  <c r="F18" i="1" s="1"/>
  <c r="O52" i="1"/>
  <c r="P52" i="1" s="1"/>
  <c r="I16" i="1"/>
  <c r="J16" i="1" s="1"/>
  <c r="E57" i="1"/>
  <c r="F57" i="1" s="1"/>
  <c r="G17" i="1"/>
  <c r="H17" i="1" s="1"/>
  <c r="Q51" i="1"/>
  <c r="R51" i="1" s="1"/>
  <c r="A19" i="1" l="1"/>
  <c r="B19" i="1" s="1"/>
  <c r="A58" i="1"/>
  <c r="B58" i="1" s="1"/>
  <c r="S12" i="1"/>
  <c r="T12" i="1" s="1"/>
  <c r="S51" i="1"/>
  <c r="T51" i="1" s="1"/>
  <c r="C29" i="1"/>
  <c r="D29" i="1" s="1"/>
  <c r="C68" i="1"/>
  <c r="D68" i="1" s="1"/>
  <c r="E58" i="1"/>
  <c r="F58" i="1" s="1"/>
  <c r="E19" i="1"/>
  <c r="F19" i="1" s="1"/>
  <c r="Q52" i="1"/>
  <c r="R52" i="1" s="1"/>
  <c r="Q13" i="1"/>
  <c r="R13" i="1" s="1"/>
  <c r="O14" i="1"/>
  <c r="P14" i="1" s="1"/>
  <c r="G18" i="1"/>
  <c r="H18" i="1" s="1"/>
  <c r="O53" i="1"/>
  <c r="P53" i="1" s="1"/>
  <c r="M54" i="1"/>
  <c r="N54" i="1" s="1"/>
  <c r="K16" i="1"/>
  <c r="L16" i="1" s="1"/>
  <c r="K55" i="1"/>
  <c r="L55" i="1" s="1"/>
  <c r="I56" i="1"/>
  <c r="J56" i="1" s="1"/>
  <c r="I17" i="1"/>
  <c r="J17" i="1" s="1"/>
  <c r="G57" i="1"/>
  <c r="H57" i="1" s="1"/>
  <c r="M15" i="1"/>
  <c r="N15" i="1" s="1"/>
  <c r="A59" i="1" l="1"/>
  <c r="B59" i="1" s="1"/>
  <c r="A20" i="1"/>
  <c r="B20" i="1" s="1"/>
  <c r="S52" i="1"/>
  <c r="T52" i="1" s="1"/>
  <c r="S13" i="1"/>
  <c r="T13" i="1" s="1"/>
  <c r="C69" i="1"/>
  <c r="D69" i="1" s="1"/>
  <c r="C30" i="1"/>
  <c r="D30" i="1" s="1"/>
  <c r="K17" i="1"/>
  <c r="L17" i="1" s="1"/>
  <c r="O54" i="1"/>
  <c r="P54" i="1" s="1"/>
  <c r="G19" i="1"/>
  <c r="H19" i="1" s="1"/>
  <c r="Q14" i="1"/>
  <c r="R14" i="1" s="1"/>
  <c r="E20" i="1"/>
  <c r="F20" i="1" s="1"/>
  <c r="G58" i="1"/>
  <c r="H58" i="1" s="1"/>
  <c r="I57" i="1"/>
  <c r="J57" i="1" s="1"/>
  <c r="M16" i="1"/>
  <c r="N16" i="1" s="1"/>
  <c r="I18" i="1"/>
  <c r="J18" i="1" s="1"/>
  <c r="K56" i="1"/>
  <c r="L56" i="1" s="1"/>
  <c r="M55" i="1"/>
  <c r="N55" i="1" s="1"/>
  <c r="O15" i="1"/>
  <c r="P15" i="1" s="1"/>
  <c r="Q53" i="1"/>
  <c r="R53" i="1" s="1"/>
  <c r="E59" i="1"/>
  <c r="F59" i="1" s="1"/>
  <c r="A21" i="1" l="1"/>
  <c r="B21" i="1" s="1"/>
  <c r="A60" i="1"/>
  <c r="B60" i="1" s="1"/>
  <c r="S14" i="1"/>
  <c r="T14" i="1" s="1"/>
  <c r="S53" i="1"/>
  <c r="T53" i="1" s="1"/>
  <c r="C31" i="1"/>
  <c r="D31" i="1" s="1"/>
  <c r="C70" i="1"/>
  <c r="D70" i="1" s="1"/>
  <c r="I19" i="1"/>
  <c r="J19" i="1" s="1"/>
  <c r="K18" i="1"/>
  <c r="L18" i="1" s="1"/>
  <c r="E60" i="1"/>
  <c r="F60" i="1" s="1"/>
  <c r="E21" i="1"/>
  <c r="F21" i="1" s="1"/>
  <c r="G20" i="1"/>
  <c r="H20" i="1" s="1"/>
  <c r="M56" i="1"/>
  <c r="N56" i="1" s="1"/>
  <c r="Q54" i="1"/>
  <c r="R54" i="1" s="1"/>
  <c r="K57" i="1"/>
  <c r="L57" i="1" s="1"/>
  <c r="O16" i="1"/>
  <c r="P16" i="1" s="1"/>
  <c r="I58" i="1"/>
  <c r="J58" i="1" s="1"/>
  <c r="M17" i="1"/>
  <c r="N17" i="1" s="1"/>
  <c r="G59" i="1"/>
  <c r="H59" i="1" s="1"/>
  <c r="Q15" i="1"/>
  <c r="R15" i="1" s="1"/>
  <c r="O55" i="1"/>
  <c r="P55" i="1" s="1"/>
  <c r="A61" i="1" l="1"/>
  <c r="B61" i="1" s="1"/>
  <c r="A22" i="1"/>
  <c r="B22" i="1" s="1"/>
  <c r="S54" i="1"/>
  <c r="T54" i="1" s="1"/>
  <c r="S15" i="1"/>
  <c r="T15" i="1" s="1"/>
  <c r="C71" i="1"/>
  <c r="D71" i="1" s="1"/>
  <c r="C32" i="1"/>
  <c r="D32" i="1" s="1"/>
  <c r="Q16" i="1"/>
  <c r="R16" i="1" s="1"/>
  <c r="O17" i="1"/>
  <c r="P17" i="1" s="1"/>
  <c r="M57" i="1"/>
  <c r="N57" i="1" s="1"/>
  <c r="M18" i="1"/>
  <c r="N18" i="1" s="1"/>
  <c r="E22" i="1"/>
  <c r="F22" i="1" s="1"/>
  <c r="E61" i="1"/>
  <c r="F61" i="1" s="1"/>
  <c r="K19" i="1"/>
  <c r="L19" i="1" s="1"/>
  <c r="O56" i="1"/>
  <c r="P56" i="1" s="1"/>
  <c r="G60" i="1"/>
  <c r="H60" i="1" s="1"/>
  <c r="I59" i="1"/>
  <c r="J59" i="1" s="1"/>
  <c r="K58" i="1"/>
  <c r="L58" i="1" s="1"/>
  <c r="Q55" i="1"/>
  <c r="R55" i="1" s="1"/>
  <c r="G21" i="1"/>
  <c r="H21" i="1" s="1"/>
  <c r="I20" i="1"/>
  <c r="J20" i="1" s="1"/>
  <c r="A23" i="1" l="1"/>
  <c r="B23" i="1" s="1"/>
  <c r="A62" i="1"/>
  <c r="B62" i="1" s="1"/>
  <c r="S16" i="1"/>
  <c r="T16" i="1" s="1"/>
  <c r="S55" i="1"/>
  <c r="T55" i="1" s="1"/>
  <c r="C33" i="1"/>
  <c r="D33" i="1" s="1"/>
  <c r="C72" i="1"/>
  <c r="D72" i="1" s="1"/>
  <c r="Q56" i="1"/>
  <c r="R56" i="1" s="1"/>
  <c r="O18" i="1"/>
  <c r="P18" i="1" s="1"/>
  <c r="I60" i="1"/>
  <c r="J60" i="1" s="1"/>
  <c r="E23" i="1"/>
  <c r="F23" i="1" s="1"/>
  <c r="M58" i="1"/>
  <c r="N58" i="1" s="1"/>
  <c r="I21" i="1"/>
  <c r="J21" i="1" s="1"/>
  <c r="O57" i="1"/>
  <c r="P57" i="1" s="1"/>
  <c r="K59" i="1"/>
  <c r="L59" i="1" s="1"/>
  <c r="G61" i="1"/>
  <c r="H61" i="1" s="1"/>
  <c r="K20" i="1"/>
  <c r="L20" i="1" s="1"/>
  <c r="E62" i="1"/>
  <c r="F62" i="1" s="1"/>
  <c r="Q17" i="1"/>
  <c r="R17" i="1" s="1"/>
  <c r="G22" i="1"/>
  <c r="H22" i="1" s="1"/>
  <c r="M19" i="1"/>
  <c r="N19" i="1" s="1"/>
  <c r="A63" i="1" l="1"/>
  <c r="B63" i="1" s="1"/>
  <c r="A24" i="1"/>
  <c r="B24" i="1" s="1"/>
  <c r="S56" i="1"/>
  <c r="T56" i="1" s="1"/>
  <c r="S17" i="1"/>
  <c r="T17" i="1" s="1"/>
  <c r="C73" i="1"/>
  <c r="D73" i="1" s="1"/>
  <c r="C34" i="1"/>
  <c r="D34" i="1" s="1"/>
  <c r="M20" i="1"/>
  <c r="N20" i="1" s="1"/>
  <c r="E63" i="1"/>
  <c r="F63" i="1" s="1"/>
  <c r="M59" i="1"/>
  <c r="N59" i="1" s="1"/>
  <c r="Q18" i="1"/>
  <c r="R18" i="1" s="1"/>
  <c r="G62" i="1"/>
  <c r="H62" i="1" s="1"/>
  <c r="G23" i="1"/>
  <c r="H23" i="1" s="1"/>
  <c r="I22" i="1"/>
  <c r="J22" i="1" s="1"/>
  <c r="E24" i="1"/>
  <c r="F24" i="1" s="1"/>
  <c r="I61" i="1"/>
  <c r="J61" i="1" s="1"/>
  <c r="O58" i="1"/>
  <c r="P58" i="1" s="1"/>
  <c r="K21" i="1"/>
  <c r="L21" i="1" s="1"/>
  <c r="K60" i="1"/>
  <c r="L60" i="1" s="1"/>
  <c r="O19" i="1"/>
  <c r="P19" i="1" s="1"/>
  <c r="Q57" i="1"/>
  <c r="R57" i="1" s="1"/>
  <c r="A25" i="1" l="1"/>
  <c r="B25" i="1" s="1"/>
  <c r="A64" i="1"/>
  <c r="B64" i="1" s="1"/>
  <c r="S18" i="1"/>
  <c r="T18" i="1" s="1"/>
  <c r="S57" i="1"/>
  <c r="T57" i="1" s="1"/>
  <c r="C35" i="1"/>
  <c r="D35" i="1" s="1"/>
  <c r="C74" i="1"/>
  <c r="D74" i="1" s="1"/>
  <c r="K61" i="1"/>
  <c r="L61" i="1" s="1"/>
  <c r="I62" i="1"/>
  <c r="J62" i="1" s="1"/>
  <c r="G63" i="1"/>
  <c r="H63" i="1" s="1"/>
  <c r="E64" i="1"/>
  <c r="F64" i="1" s="1"/>
  <c r="Q58" i="1"/>
  <c r="R58" i="1" s="1"/>
  <c r="E25" i="1"/>
  <c r="F25" i="1" s="1"/>
  <c r="G24" i="1"/>
  <c r="H24" i="1" s="1"/>
  <c r="M60" i="1"/>
  <c r="N60" i="1" s="1"/>
  <c r="M21" i="1"/>
  <c r="N21" i="1" s="1"/>
  <c r="I23" i="1"/>
  <c r="J23" i="1" s="1"/>
  <c r="O20" i="1"/>
  <c r="P20" i="1" s="1"/>
  <c r="K22" i="1"/>
  <c r="L22" i="1" s="1"/>
  <c r="O59" i="1"/>
  <c r="P59" i="1" s="1"/>
  <c r="Q19" i="1"/>
  <c r="R19" i="1" s="1"/>
  <c r="A65" i="1" l="1"/>
  <c r="B65" i="1" s="1"/>
  <c r="A26" i="1"/>
  <c r="B26" i="1" s="1"/>
  <c r="S58" i="1"/>
  <c r="T58" i="1" s="1"/>
  <c r="S19" i="1"/>
  <c r="T19" i="1" s="1"/>
  <c r="C75" i="1"/>
  <c r="D75" i="1" s="1"/>
  <c r="C36" i="1"/>
  <c r="D36" i="1" s="1"/>
  <c r="K23" i="1"/>
  <c r="L23" i="1" s="1"/>
  <c r="E26" i="1"/>
  <c r="F26" i="1" s="1"/>
  <c r="K62" i="1"/>
  <c r="L62" i="1" s="1"/>
  <c r="E65" i="1"/>
  <c r="F65" i="1" s="1"/>
  <c r="I63" i="1"/>
  <c r="J63" i="1" s="1"/>
  <c r="Q20" i="1"/>
  <c r="R20" i="1" s="1"/>
  <c r="M61" i="1"/>
  <c r="N61" i="1" s="1"/>
  <c r="O60" i="1"/>
  <c r="P60" i="1" s="1"/>
  <c r="O21" i="1"/>
  <c r="P21" i="1" s="1"/>
  <c r="M22" i="1"/>
  <c r="N22" i="1" s="1"/>
  <c r="G25" i="1"/>
  <c r="H25" i="1" s="1"/>
  <c r="G64" i="1"/>
  <c r="H64" i="1" s="1"/>
  <c r="I24" i="1"/>
  <c r="J24" i="1" s="1"/>
  <c r="Q59" i="1"/>
  <c r="R59" i="1" s="1"/>
  <c r="A27" i="1" l="1"/>
  <c r="B27" i="1" s="1"/>
  <c r="A66" i="1"/>
  <c r="B66" i="1" s="1"/>
  <c r="S59" i="1"/>
  <c r="T59" i="1" s="1"/>
  <c r="S20" i="1"/>
  <c r="T20" i="1" s="1"/>
  <c r="C37" i="1"/>
  <c r="D37" i="1" s="1"/>
  <c r="C76" i="1"/>
  <c r="D76" i="1" s="1"/>
  <c r="M23" i="1"/>
  <c r="N23" i="1" s="1"/>
  <c r="Q21" i="1"/>
  <c r="R21" i="1" s="1"/>
  <c r="I25" i="1"/>
  <c r="J25" i="1" s="1"/>
  <c r="E27" i="1"/>
  <c r="F27" i="1" s="1"/>
  <c r="G26" i="1"/>
  <c r="H26" i="1" s="1"/>
  <c r="O22" i="1"/>
  <c r="P22" i="1" s="1"/>
  <c r="M62" i="1"/>
  <c r="N62" i="1" s="1"/>
  <c r="I64" i="1"/>
  <c r="J64" i="1" s="1"/>
  <c r="G65" i="1"/>
  <c r="H65" i="1" s="1"/>
  <c r="O61" i="1"/>
  <c r="P61" i="1" s="1"/>
  <c r="E66" i="1"/>
  <c r="F66" i="1" s="1"/>
  <c r="Q60" i="1"/>
  <c r="R60" i="1" s="1"/>
  <c r="K63" i="1"/>
  <c r="L63" i="1" s="1"/>
  <c r="K24" i="1"/>
  <c r="L24" i="1" s="1"/>
  <c r="A67" i="1" l="1"/>
  <c r="B67" i="1" s="1"/>
  <c r="A28" i="1"/>
  <c r="B28" i="1" s="1"/>
  <c r="S21" i="1"/>
  <c r="T21" i="1" s="1"/>
  <c r="S60" i="1"/>
  <c r="T60" i="1" s="1"/>
  <c r="C77" i="1"/>
  <c r="D77" i="1" s="1"/>
  <c r="C38" i="1"/>
  <c r="D38" i="1" s="1"/>
  <c r="M63" i="1"/>
  <c r="N63" i="1" s="1"/>
  <c r="K25" i="1"/>
  <c r="L25" i="1" s="1"/>
  <c r="E67" i="1"/>
  <c r="F67" i="1" s="1"/>
  <c r="M24" i="1"/>
  <c r="N24" i="1" s="1"/>
  <c r="G27" i="1"/>
  <c r="H27" i="1" s="1"/>
  <c r="K64" i="1"/>
  <c r="L64" i="1" s="1"/>
  <c r="Q61" i="1"/>
  <c r="R61" i="1" s="1"/>
  <c r="O62" i="1"/>
  <c r="P62" i="1" s="1"/>
  <c r="I65" i="1"/>
  <c r="J65" i="1" s="1"/>
  <c r="O23" i="1"/>
  <c r="P23" i="1" s="1"/>
  <c r="E28" i="1"/>
  <c r="F28" i="1" s="1"/>
  <c r="Q22" i="1"/>
  <c r="R22" i="1" s="1"/>
  <c r="G66" i="1"/>
  <c r="H66" i="1" s="1"/>
  <c r="I26" i="1"/>
  <c r="J26" i="1" s="1"/>
  <c r="A29" i="1" l="1"/>
  <c r="B29" i="1" s="1"/>
  <c r="A68" i="1"/>
  <c r="B68" i="1" s="1"/>
  <c r="S61" i="1"/>
  <c r="T61" i="1" s="1"/>
  <c r="S22" i="1"/>
  <c r="T22" i="1" s="1"/>
  <c r="C39" i="1"/>
  <c r="D39" i="1" s="1"/>
  <c r="C78" i="1"/>
  <c r="D78" i="1" s="1"/>
  <c r="Q23" i="1"/>
  <c r="R23" i="1" s="1"/>
  <c r="O24" i="1"/>
  <c r="P24" i="1" s="1"/>
  <c r="O63" i="1"/>
  <c r="P63" i="1" s="1"/>
  <c r="K65" i="1"/>
  <c r="L65" i="1" s="1"/>
  <c r="M25" i="1"/>
  <c r="N25" i="1" s="1"/>
  <c r="K26" i="1"/>
  <c r="L26" i="1" s="1"/>
  <c r="I27" i="1"/>
  <c r="J27" i="1" s="1"/>
  <c r="I66" i="1"/>
  <c r="J66" i="1" s="1"/>
  <c r="Q62" i="1"/>
  <c r="R62" i="1" s="1"/>
  <c r="M64" i="1"/>
  <c r="N64" i="1" s="1"/>
  <c r="E29" i="1"/>
  <c r="F29" i="1" s="1"/>
  <c r="G28" i="1"/>
  <c r="H28" i="1" s="1"/>
  <c r="E68" i="1"/>
  <c r="F68" i="1" s="1"/>
  <c r="G67" i="1"/>
  <c r="H67" i="1" s="1"/>
  <c r="A69" i="1" l="1"/>
  <c r="B69" i="1" s="1"/>
  <c r="A30" i="1"/>
  <c r="B30" i="1" s="1"/>
  <c r="S23" i="1"/>
  <c r="T23" i="1" s="1"/>
  <c r="S62" i="1"/>
  <c r="T62" i="1" s="1"/>
  <c r="C79" i="1"/>
  <c r="D79" i="1" s="1"/>
  <c r="C40" i="1"/>
  <c r="D40" i="1" s="1"/>
  <c r="G68" i="1"/>
  <c r="H68" i="1" s="1"/>
  <c r="I67" i="1"/>
  <c r="J67" i="1" s="1"/>
  <c r="Q24" i="1"/>
  <c r="R24" i="1" s="1"/>
  <c r="E30" i="1"/>
  <c r="F30" i="1" s="1"/>
  <c r="Q63" i="1"/>
  <c r="R63" i="1" s="1"/>
  <c r="I28" i="1"/>
  <c r="J28" i="1" s="1"/>
  <c r="K66" i="1"/>
  <c r="L66" i="1" s="1"/>
  <c r="O25" i="1"/>
  <c r="P25" i="1" s="1"/>
  <c r="M65" i="1"/>
  <c r="N65" i="1" s="1"/>
  <c r="O64" i="1"/>
  <c r="P64" i="1" s="1"/>
  <c r="G29" i="1"/>
  <c r="H29" i="1" s="1"/>
  <c r="M26" i="1"/>
  <c r="N26" i="1" s="1"/>
  <c r="E69" i="1"/>
  <c r="F69" i="1" s="1"/>
  <c r="K27" i="1"/>
  <c r="L27" i="1" s="1"/>
  <c r="A31" i="1" l="1"/>
  <c r="B31" i="1" s="1"/>
  <c r="A70" i="1"/>
  <c r="B70" i="1" s="1"/>
  <c r="S63" i="1"/>
  <c r="T63" i="1" s="1"/>
  <c r="S24" i="1"/>
  <c r="T24" i="1" s="1"/>
  <c r="C41" i="1"/>
  <c r="D41" i="1" s="1"/>
  <c r="C80" i="1"/>
  <c r="D80" i="1" s="1"/>
  <c r="M66" i="1"/>
  <c r="N66" i="1" s="1"/>
  <c r="O26" i="1"/>
  <c r="P26" i="1" s="1"/>
  <c r="K28" i="1"/>
  <c r="L28" i="1" s="1"/>
  <c r="M27" i="1"/>
  <c r="N27" i="1" s="1"/>
  <c r="I29" i="1"/>
  <c r="J29" i="1" s="1"/>
  <c r="E31" i="1"/>
  <c r="F31" i="1" s="1"/>
  <c r="O65" i="1"/>
  <c r="P65" i="1" s="1"/>
  <c r="I68" i="1"/>
  <c r="J68" i="1" s="1"/>
  <c r="E70" i="1"/>
  <c r="F70" i="1" s="1"/>
  <c r="G30" i="1"/>
  <c r="H30" i="1" s="1"/>
  <c r="Q64" i="1"/>
  <c r="R64" i="1" s="1"/>
  <c r="Q25" i="1"/>
  <c r="R25" i="1" s="1"/>
  <c r="K67" i="1"/>
  <c r="L67" i="1" s="1"/>
  <c r="G69" i="1"/>
  <c r="H69" i="1" s="1"/>
  <c r="A71" i="1" l="1"/>
  <c r="B71" i="1" s="1"/>
  <c r="A32" i="1"/>
  <c r="B32" i="1" s="1"/>
  <c r="S64" i="1"/>
  <c r="T64" i="1" s="1"/>
  <c r="S25" i="1"/>
  <c r="T25" i="1" s="1"/>
  <c r="C81" i="1"/>
  <c r="D81" i="1" s="1"/>
  <c r="C42" i="1"/>
  <c r="D42" i="1" s="1"/>
  <c r="E32" i="1"/>
  <c r="F32" i="1" s="1"/>
  <c r="G70" i="1"/>
  <c r="H70" i="1" s="1"/>
  <c r="O27" i="1"/>
  <c r="P27" i="1" s="1"/>
  <c r="G31" i="1"/>
  <c r="H31" i="1" s="1"/>
  <c r="I69" i="1"/>
  <c r="J69" i="1" s="1"/>
  <c r="K68" i="1"/>
  <c r="L68" i="1" s="1"/>
  <c r="Q65" i="1"/>
  <c r="R65" i="1" s="1"/>
  <c r="O66" i="1"/>
  <c r="P66" i="1" s="1"/>
  <c r="I30" i="1"/>
  <c r="J30" i="1" s="1"/>
  <c r="M67" i="1"/>
  <c r="N67" i="1" s="1"/>
  <c r="Q26" i="1"/>
  <c r="R26" i="1" s="1"/>
  <c r="M28" i="1"/>
  <c r="N28" i="1" s="1"/>
  <c r="E71" i="1"/>
  <c r="F71" i="1" s="1"/>
  <c r="K29" i="1"/>
  <c r="L29" i="1" s="1"/>
  <c r="A33" i="1" l="1"/>
  <c r="B33" i="1" s="1"/>
  <c r="A72" i="1"/>
  <c r="B72" i="1" s="1"/>
  <c r="S26" i="1"/>
  <c r="T26" i="1" s="1"/>
  <c r="S65" i="1"/>
  <c r="T65" i="1" s="1"/>
  <c r="C43" i="1"/>
  <c r="D43" i="1" s="1"/>
  <c r="C82" i="1"/>
  <c r="D82" i="1" s="1"/>
  <c r="M68" i="1"/>
  <c r="N68" i="1" s="1"/>
  <c r="Q66" i="1"/>
  <c r="R66" i="1" s="1"/>
  <c r="I70" i="1"/>
  <c r="J70" i="1" s="1"/>
  <c r="E33" i="1"/>
  <c r="F33" i="1" s="1"/>
  <c r="K30" i="1"/>
  <c r="L30" i="1" s="1"/>
  <c r="O67" i="1"/>
  <c r="P67" i="1" s="1"/>
  <c r="O28" i="1"/>
  <c r="P28" i="1" s="1"/>
  <c r="M29" i="1"/>
  <c r="N29" i="1" s="1"/>
  <c r="E72" i="1"/>
  <c r="F72" i="1" s="1"/>
  <c r="Q27" i="1"/>
  <c r="R27" i="1" s="1"/>
  <c r="I31" i="1"/>
  <c r="J31" i="1" s="1"/>
  <c r="K69" i="1"/>
  <c r="L69" i="1" s="1"/>
  <c r="G32" i="1"/>
  <c r="H32" i="1" s="1"/>
  <c r="G71" i="1"/>
  <c r="H71" i="1" s="1"/>
  <c r="A73" i="1" l="1"/>
  <c r="B73" i="1" s="1"/>
  <c r="A34" i="1"/>
  <c r="B34" i="1" s="1"/>
  <c r="S66" i="1"/>
  <c r="T66" i="1" s="1"/>
  <c r="S27" i="1"/>
  <c r="T27" i="1" s="1"/>
  <c r="C83" i="1"/>
  <c r="D83" i="1" s="1"/>
  <c r="C44" i="1"/>
  <c r="D44" i="1" s="1"/>
  <c r="Q28" i="1"/>
  <c r="R28" i="1" s="1"/>
  <c r="M30" i="1"/>
  <c r="N30" i="1" s="1"/>
  <c r="Q67" i="1"/>
  <c r="R67" i="1" s="1"/>
  <c r="G72" i="1"/>
  <c r="H72" i="1" s="1"/>
  <c r="O68" i="1"/>
  <c r="P68" i="1" s="1"/>
  <c r="I32" i="1"/>
  <c r="J32" i="1" s="1"/>
  <c r="M69" i="1"/>
  <c r="N69" i="1" s="1"/>
  <c r="K70" i="1"/>
  <c r="L70" i="1" s="1"/>
  <c r="E34" i="1"/>
  <c r="F34" i="1" s="1"/>
  <c r="G33" i="1"/>
  <c r="H33" i="1" s="1"/>
  <c r="E73" i="1"/>
  <c r="F73" i="1" s="1"/>
  <c r="O29" i="1"/>
  <c r="P29" i="1" s="1"/>
  <c r="K31" i="1"/>
  <c r="L31" i="1" s="1"/>
  <c r="I71" i="1"/>
  <c r="J71" i="1" s="1"/>
  <c r="A35" i="1" l="1"/>
  <c r="B35" i="1" s="1"/>
  <c r="A74" i="1"/>
  <c r="B74" i="1" s="1"/>
  <c r="S28" i="1"/>
  <c r="T28" i="1" s="1"/>
  <c r="S67" i="1"/>
  <c r="T67" i="1" s="1"/>
  <c r="C45" i="1"/>
  <c r="D45" i="1" s="1"/>
  <c r="C84" i="1"/>
  <c r="D84" i="1" s="1"/>
  <c r="I33" i="1"/>
  <c r="J33" i="1" s="1"/>
  <c r="G73" i="1"/>
  <c r="H73" i="1" s="1"/>
  <c r="M31" i="1"/>
  <c r="N31" i="1" s="1"/>
  <c r="O30" i="1"/>
  <c r="P30" i="1" s="1"/>
  <c r="E35" i="1"/>
  <c r="F35" i="1" s="1"/>
  <c r="E74" i="1"/>
  <c r="F74" i="1" s="1"/>
  <c r="G34" i="1"/>
  <c r="H34" i="1" s="1"/>
  <c r="M70" i="1"/>
  <c r="N70" i="1" s="1"/>
  <c r="Q68" i="1"/>
  <c r="R68" i="1" s="1"/>
  <c r="I72" i="1"/>
  <c r="J72" i="1" s="1"/>
  <c r="K71" i="1"/>
  <c r="L71" i="1" s="1"/>
  <c r="K32" i="1"/>
  <c r="L32" i="1" s="1"/>
  <c r="O69" i="1"/>
  <c r="P69" i="1" s="1"/>
  <c r="Q29" i="1"/>
  <c r="R29" i="1" s="1"/>
  <c r="A75" i="1" l="1"/>
  <c r="B75" i="1" s="1"/>
  <c r="A36" i="1"/>
  <c r="B36" i="1" s="1"/>
  <c r="S29" i="1"/>
  <c r="T29" i="1" s="1"/>
  <c r="S68" i="1"/>
  <c r="T68" i="1" s="1"/>
  <c r="G74" i="1"/>
  <c r="H74" i="1" s="1"/>
  <c r="K33" i="1"/>
  <c r="L33" i="1" s="1"/>
  <c r="Q69" i="1"/>
  <c r="R69" i="1" s="1"/>
  <c r="E75" i="1"/>
  <c r="F75" i="1" s="1"/>
  <c r="O31" i="1"/>
  <c r="P31" i="1" s="1"/>
  <c r="Q30" i="1"/>
  <c r="R30" i="1" s="1"/>
  <c r="K72" i="1"/>
  <c r="L72" i="1" s="1"/>
  <c r="O70" i="1"/>
  <c r="P70" i="1" s="1"/>
  <c r="I73" i="1"/>
  <c r="J73" i="1" s="1"/>
  <c r="M71" i="1"/>
  <c r="N71" i="1" s="1"/>
  <c r="G35" i="1"/>
  <c r="H35" i="1" s="1"/>
  <c r="E36" i="1"/>
  <c r="F36" i="1" s="1"/>
  <c r="M32" i="1"/>
  <c r="N32" i="1" s="1"/>
  <c r="I34" i="1"/>
  <c r="J34" i="1" s="1"/>
  <c r="A37" i="1" l="1"/>
  <c r="B37" i="1" s="1"/>
  <c r="A76" i="1"/>
  <c r="B76" i="1" s="1"/>
  <c r="S69" i="1"/>
  <c r="T69" i="1" s="1"/>
  <c r="S30" i="1"/>
  <c r="T30" i="1" s="1"/>
  <c r="I35" i="1"/>
  <c r="J35" i="1" s="1"/>
  <c r="E37" i="1"/>
  <c r="F37" i="1" s="1"/>
  <c r="K73" i="1"/>
  <c r="L73" i="1" s="1"/>
  <c r="E76" i="1"/>
  <c r="F76" i="1" s="1"/>
  <c r="M72" i="1"/>
  <c r="N72" i="1" s="1"/>
  <c r="K34" i="1"/>
  <c r="L34" i="1" s="1"/>
  <c r="G36" i="1"/>
  <c r="H36" i="1" s="1"/>
  <c r="I74" i="1"/>
  <c r="J74" i="1" s="1"/>
  <c r="O32" i="1"/>
  <c r="P32" i="1" s="1"/>
  <c r="M33" i="1"/>
  <c r="N33" i="1" s="1"/>
  <c r="O71" i="1"/>
  <c r="P71" i="1" s="1"/>
  <c r="Q31" i="1"/>
  <c r="R31" i="1" s="1"/>
  <c r="Q70" i="1"/>
  <c r="R70" i="1" s="1"/>
  <c r="G75" i="1"/>
  <c r="H75" i="1" s="1"/>
  <c r="A77" i="1" l="1"/>
  <c r="B77" i="1" s="1"/>
  <c r="A38" i="1"/>
  <c r="B38" i="1" s="1"/>
  <c r="S31" i="1"/>
  <c r="T31" i="1" s="1"/>
  <c r="S70" i="1"/>
  <c r="T70" i="1" s="1"/>
  <c r="M34" i="1"/>
  <c r="N34" i="1" s="1"/>
  <c r="G76" i="1"/>
  <c r="H76" i="1" s="1"/>
  <c r="E38" i="1"/>
  <c r="F38" i="1" s="1"/>
  <c r="I36" i="1"/>
  <c r="J36" i="1" s="1"/>
  <c r="Q32" i="1"/>
  <c r="R32" i="1" s="1"/>
  <c r="K35" i="1"/>
  <c r="L35" i="1" s="1"/>
  <c r="I75" i="1"/>
  <c r="J75" i="1" s="1"/>
  <c r="E77" i="1"/>
  <c r="F77" i="1" s="1"/>
  <c r="K74" i="1"/>
  <c r="L74" i="1" s="1"/>
  <c r="Q71" i="1"/>
  <c r="R71" i="1" s="1"/>
  <c r="O72" i="1"/>
  <c r="P72" i="1" s="1"/>
  <c r="O33" i="1"/>
  <c r="P33" i="1" s="1"/>
  <c r="G37" i="1"/>
  <c r="H37" i="1" s="1"/>
  <c r="M73" i="1"/>
  <c r="N73" i="1" s="1"/>
  <c r="A39" i="1" l="1"/>
  <c r="B39" i="1" s="1"/>
  <c r="A78" i="1"/>
  <c r="B78" i="1" s="1"/>
  <c r="S71" i="1"/>
  <c r="T71" i="1" s="1"/>
  <c r="S32" i="1"/>
  <c r="T32" i="1" s="1"/>
  <c r="K36" i="1"/>
  <c r="L36" i="1" s="1"/>
  <c r="I37" i="1"/>
  <c r="J37" i="1" s="1"/>
  <c r="G77" i="1"/>
  <c r="H77" i="1" s="1"/>
  <c r="G38" i="1"/>
  <c r="H38" i="1" s="1"/>
  <c r="E78" i="1"/>
  <c r="F78" i="1" s="1"/>
  <c r="O73" i="1"/>
  <c r="P73" i="1" s="1"/>
  <c r="I76" i="1"/>
  <c r="J76" i="1" s="1"/>
  <c r="M74" i="1"/>
  <c r="N74" i="1" s="1"/>
  <c r="O34" i="1"/>
  <c r="P34" i="1" s="1"/>
  <c r="Q72" i="1"/>
  <c r="R72" i="1" s="1"/>
  <c r="K75" i="1"/>
  <c r="L75" i="1" s="1"/>
  <c r="Q33" i="1"/>
  <c r="R33" i="1" s="1"/>
  <c r="E39" i="1"/>
  <c r="F39" i="1" s="1"/>
  <c r="M35" i="1"/>
  <c r="N35" i="1" s="1"/>
  <c r="A79" i="1" l="1"/>
  <c r="B79" i="1" s="1"/>
  <c r="A40" i="1"/>
  <c r="B40" i="1" s="1"/>
  <c r="S33" i="1"/>
  <c r="T33" i="1" s="1"/>
  <c r="S72" i="1"/>
  <c r="T72" i="1" s="1"/>
  <c r="M75" i="1"/>
  <c r="N75" i="1" s="1"/>
  <c r="I77" i="1"/>
  <c r="J77" i="1" s="1"/>
  <c r="E79" i="1"/>
  <c r="F79" i="1" s="1"/>
  <c r="Q34" i="1"/>
  <c r="R34" i="1" s="1"/>
  <c r="M36" i="1"/>
  <c r="N36" i="1" s="1"/>
  <c r="E40" i="1"/>
  <c r="F40" i="1" s="1"/>
  <c r="O74" i="1"/>
  <c r="P74" i="1" s="1"/>
  <c r="I38" i="1"/>
  <c r="J38" i="1" s="1"/>
  <c r="G78" i="1"/>
  <c r="H78" i="1" s="1"/>
  <c r="Q73" i="1"/>
  <c r="R73" i="1" s="1"/>
  <c r="K76" i="1"/>
  <c r="L76" i="1" s="1"/>
  <c r="O35" i="1"/>
  <c r="P35" i="1" s="1"/>
  <c r="G39" i="1"/>
  <c r="H39" i="1" s="1"/>
  <c r="K37" i="1"/>
  <c r="L37" i="1" s="1"/>
  <c r="A41" i="1" l="1"/>
  <c r="B41" i="1" s="1"/>
  <c r="A80" i="1"/>
  <c r="B80" i="1" s="1"/>
  <c r="S73" i="1"/>
  <c r="T73" i="1" s="1"/>
  <c r="S34" i="1"/>
  <c r="T34" i="1" s="1"/>
  <c r="K38" i="1"/>
  <c r="L38" i="1" s="1"/>
  <c r="K77" i="1"/>
  <c r="L77" i="1" s="1"/>
  <c r="M37" i="1"/>
  <c r="N37" i="1" s="1"/>
  <c r="Q35" i="1"/>
  <c r="R35" i="1" s="1"/>
  <c r="G79" i="1"/>
  <c r="H79" i="1" s="1"/>
  <c r="O75" i="1"/>
  <c r="P75" i="1" s="1"/>
  <c r="G40" i="1"/>
  <c r="H40" i="1" s="1"/>
  <c r="O36" i="1"/>
  <c r="P36" i="1" s="1"/>
  <c r="Q74" i="1"/>
  <c r="R74" i="1" s="1"/>
  <c r="E80" i="1"/>
  <c r="F80" i="1" s="1"/>
  <c r="M76" i="1"/>
  <c r="N76" i="1" s="1"/>
  <c r="I78" i="1"/>
  <c r="J78" i="1" s="1"/>
  <c r="I39" i="1"/>
  <c r="J39" i="1" s="1"/>
  <c r="E41" i="1"/>
  <c r="F41" i="1" s="1"/>
  <c r="A81" i="1" l="1"/>
  <c r="B81" i="1" s="1"/>
  <c r="A42" i="1"/>
  <c r="B42" i="1" s="1"/>
  <c r="S35" i="1"/>
  <c r="T35" i="1" s="1"/>
  <c r="S74" i="1"/>
  <c r="T74" i="1" s="1"/>
  <c r="G41" i="1"/>
  <c r="H41" i="1" s="1"/>
  <c r="G80" i="1"/>
  <c r="H80" i="1" s="1"/>
  <c r="I40" i="1"/>
  <c r="J40" i="1" s="1"/>
  <c r="K78" i="1"/>
  <c r="L78" i="1" s="1"/>
  <c r="Q75" i="1"/>
  <c r="R75" i="1" s="1"/>
  <c r="E42" i="1"/>
  <c r="F42" i="1" s="1"/>
  <c r="O76" i="1"/>
  <c r="P76" i="1" s="1"/>
  <c r="M38" i="1"/>
  <c r="N38" i="1" s="1"/>
  <c r="K39" i="1"/>
  <c r="L39" i="1" s="1"/>
  <c r="Q36" i="1"/>
  <c r="R36" i="1" s="1"/>
  <c r="M77" i="1"/>
  <c r="N77" i="1" s="1"/>
  <c r="I79" i="1"/>
  <c r="J79" i="1" s="1"/>
  <c r="E81" i="1"/>
  <c r="F81" i="1" s="1"/>
  <c r="O37" i="1"/>
  <c r="P37" i="1" s="1"/>
  <c r="A43" i="1" l="1"/>
  <c r="B43" i="1" s="1"/>
  <c r="A82" i="1"/>
  <c r="B82" i="1" s="1"/>
  <c r="S75" i="1"/>
  <c r="T75" i="1" s="1"/>
  <c r="S36" i="1"/>
  <c r="T36" i="1" s="1"/>
  <c r="E82" i="1"/>
  <c r="F82" i="1" s="1"/>
  <c r="M39" i="1"/>
  <c r="N39" i="1" s="1"/>
  <c r="E43" i="1"/>
  <c r="F43" i="1" s="1"/>
  <c r="K79" i="1"/>
  <c r="L79" i="1" s="1"/>
  <c r="G81" i="1"/>
  <c r="H81" i="1" s="1"/>
  <c r="M78" i="1"/>
  <c r="N78" i="1" s="1"/>
  <c r="Q37" i="1"/>
  <c r="R37" i="1" s="1"/>
  <c r="O38" i="1"/>
  <c r="P38" i="1" s="1"/>
  <c r="I80" i="1"/>
  <c r="J80" i="1" s="1"/>
  <c r="K40" i="1"/>
  <c r="L40" i="1" s="1"/>
  <c r="Q76" i="1"/>
  <c r="R76" i="1" s="1"/>
  <c r="G42" i="1"/>
  <c r="H42" i="1" s="1"/>
  <c r="O77" i="1"/>
  <c r="P77" i="1" s="1"/>
  <c r="I41" i="1"/>
  <c r="J41" i="1" s="1"/>
  <c r="A83" i="1" l="1"/>
  <c r="B83" i="1" s="1"/>
  <c r="A44" i="1"/>
  <c r="B44" i="1" s="1"/>
  <c r="S37" i="1"/>
  <c r="T37" i="1" s="1"/>
  <c r="S76" i="1"/>
  <c r="T76" i="1" s="1"/>
  <c r="K80" i="1"/>
  <c r="L80" i="1" s="1"/>
  <c r="M40" i="1"/>
  <c r="N40" i="1" s="1"/>
  <c r="G43" i="1"/>
  <c r="H43" i="1" s="1"/>
  <c r="I42" i="1"/>
  <c r="J42" i="1" s="1"/>
  <c r="K41" i="1"/>
  <c r="L41" i="1" s="1"/>
  <c r="O39" i="1"/>
  <c r="P39" i="1" s="1"/>
  <c r="M79" i="1"/>
  <c r="N79" i="1" s="1"/>
  <c r="O78" i="1"/>
  <c r="P78" i="1" s="1"/>
  <c r="Q38" i="1"/>
  <c r="R38" i="1" s="1"/>
  <c r="G82" i="1"/>
  <c r="H82" i="1" s="1"/>
  <c r="E44" i="1"/>
  <c r="F44" i="1" s="1"/>
  <c r="Q77" i="1"/>
  <c r="R77" i="1" s="1"/>
  <c r="I81" i="1"/>
  <c r="J81" i="1" s="1"/>
  <c r="E83" i="1"/>
  <c r="F83" i="1" s="1"/>
  <c r="A45" i="1" l="1"/>
  <c r="B45" i="1" s="1"/>
  <c r="A84" i="1"/>
  <c r="B84" i="1" s="1"/>
  <c r="S77" i="1"/>
  <c r="T77" i="1" s="1"/>
  <c r="S38" i="1"/>
  <c r="T38" i="1" s="1"/>
  <c r="K42" i="1"/>
  <c r="L42" i="1" s="1"/>
  <c r="E45" i="1"/>
  <c r="F45" i="1" s="1"/>
  <c r="Q39" i="1"/>
  <c r="R39" i="1" s="1"/>
  <c r="I43" i="1"/>
  <c r="J43" i="1" s="1"/>
  <c r="M41" i="1"/>
  <c r="N41" i="1" s="1"/>
  <c r="Q78" i="1"/>
  <c r="R78" i="1" s="1"/>
  <c r="M80" i="1"/>
  <c r="N80" i="1" s="1"/>
  <c r="O40" i="1"/>
  <c r="P40" i="1" s="1"/>
  <c r="G44" i="1"/>
  <c r="H44" i="1" s="1"/>
  <c r="K81" i="1"/>
  <c r="L81" i="1" s="1"/>
  <c r="E84" i="1"/>
  <c r="F84" i="1" s="1"/>
  <c r="I82" i="1"/>
  <c r="J82" i="1" s="1"/>
  <c r="G83" i="1"/>
  <c r="H83" i="1" s="1"/>
  <c r="O79" i="1"/>
  <c r="P79" i="1" s="1"/>
  <c r="A85" i="1" l="1"/>
  <c r="B85" i="1" s="1"/>
  <c r="S39" i="1"/>
  <c r="T39" i="1" s="1"/>
  <c r="S78" i="1"/>
  <c r="T78" i="1" s="1"/>
  <c r="G84" i="1"/>
  <c r="H84" i="1" s="1"/>
  <c r="I83" i="1"/>
  <c r="J83" i="1" s="1"/>
  <c r="O41" i="1"/>
  <c r="P41" i="1" s="1"/>
  <c r="Q79" i="1"/>
  <c r="R79" i="1" s="1"/>
  <c r="I44" i="1"/>
  <c r="J44" i="1" s="1"/>
  <c r="M42" i="1"/>
  <c r="N42" i="1" s="1"/>
  <c r="K82" i="1"/>
  <c r="L82" i="1" s="1"/>
  <c r="O80" i="1"/>
  <c r="P80" i="1" s="1"/>
  <c r="E85" i="1"/>
  <c r="F85" i="1" s="1"/>
  <c r="G45" i="1"/>
  <c r="H45" i="1" s="1"/>
  <c r="M81" i="1"/>
  <c r="N81" i="1" s="1"/>
  <c r="Q40" i="1"/>
  <c r="R40" i="1" s="1"/>
  <c r="K43" i="1"/>
  <c r="L43" i="1" s="1"/>
  <c r="S79" i="1" l="1"/>
  <c r="T79" i="1" s="1"/>
  <c r="S40" i="1"/>
  <c r="T40" i="1" s="1"/>
  <c r="O42" i="1"/>
  <c r="P42" i="1" s="1"/>
  <c r="Q41" i="1"/>
  <c r="R41" i="1" s="1"/>
  <c r="K83" i="1"/>
  <c r="L83" i="1" s="1"/>
  <c r="I45" i="1"/>
  <c r="J45" i="1" s="1"/>
  <c r="G85" i="1"/>
  <c r="H85" i="1" s="1"/>
  <c r="K44" i="1"/>
  <c r="L44" i="1" s="1"/>
  <c r="M82" i="1"/>
  <c r="N82" i="1" s="1"/>
  <c r="O81" i="1"/>
  <c r="P81" i="1" s="1"/>
  <c r="M43" i="1"/>
  <c r="N43" i="1" s="1"/>
  <c r="Q80" i="1"/>
  <c r="R80" i="1" s="1"/>
  <c r="I84" i="1"/>
  <c r="J84" i="1" s="1"/>
  <c r="S41" i="1" l="1"/>
  <c r="T41" i="1" s="1"/>
  <c r="S80" i="1"/>
  <c r="T80" i="1" s="1"/>
  <c r="M44" i="1"/>
  <c r="N44" i="1" s="1"/>
  <c r="K84" i="1"/>
  <c r="L84" i="1" s="1"/>
  <c r="I85" i="1"/>
  <c r="J85" i="1" s="1"/>
  <c r="M83" i="1"/>
  <c r="N83" i="1" s="1"/>
  <c r="Q81" i="1"/>
  <c r="R81" i="1" s="1"/>
  <c r="O82" i="1"/>
  <c r="P82" i="1" s="1"/>
  <c r="K45" i="1"/>
  <c r="L45" i="1" s="1"/>
  <c r="Q42" i="1"/>
  <c r="R42" i="1" s="1"/>
  <c r="O43" i="1"/>
  <c r="P43" i="1" s="1"/>
  <c r="S81" i="1" l="1"/>
  <c r="T81" i="1" s="1"/>
  <c r="S42" i="1"/>
  <c r="T42" i="1" s="1"/>
  <c r="M84" i="1"/>
  <c r="N84" i="1" s="1"/>
  <c r="K85" i="1"/>
  <c r="L85" i="1" s="1"/>
  <c r="O83" i="1"/>
  <c r="P83" i="1" s="1"/>
  <c r="O44" i="1"/>
  <c r="P44" i="1" s="1"/>
  <c r="Q43" i="1"/>
  <c r="R43" i="1" s="1"/>
  <c r="Q82" i="1"/>
  <c r="R82" i="1" s="1"/>
  <c r="M45" i="1"/>
  <c r="N45" i="1" s="1"/>
  <c r="S43" i="1" l="1"/>
  <c r="T43" i="1" s="1"/>
  <c r="S82" i="1"/>
  <c r="T82" i="1" s="1"/>
  <c r="O84" i="1"/>
  <c r="P84" i="1" s="1"/>
  <c r="Q83" i="1"/>
  <c r="R83" i="1" s="1"/>
  <c r="Q44" i="1"/>
  <c r="R44" i="1" s="1"/>
  <c r="O45" i="1"/>
  <c r="P45" i="1" s="1"/>
  <c r="M85" i="1"/>
  <c r="N85" i="1" s="1"/>
  <c r="S83" i="1" l="1"/>
  <c r="T83" i="1" s="1"/>
  <c r="S44" i="1"/>
  <c r="T44" i="1" s="1"/>
  <c r="Q84" i="1"/>
  <c r="R84" i="1" s="1"/>
  <c r="Q45" i="1"/>
  <c r="R45" i="1" s="1"/>
  <c r="O85" i="1"/>
  <c r="P85" i="1" s="1"/>
  <c r="S45" i="1" l="1"/>
  <c r="T45" i="1" s="1"/>
  <c r="S84" i="1"/>
  <c r="T84" i="1" s="1"/>
  <c r="Q85" i="1"/>
  <c r="R85" i="1" s="1"/>
  <c r="S85" i="1" l="1"/>
  <c r="T85" i="1" s="1"/>
  <c r="C85" i="1"/>
  <c r="D85" i="1" s="1"/>
</calcChain>
</file>

<file path=xl/sharedStrings.xml><?xml version="1.0" encoding="utf-8"?>
<sst xmlns="http://schemas.openxmlformats.org/spreadsheetml/2006/main" count="33" uniqueCount="6">
  <si>
    <t>x1</t>
  </si>
  <si>
    <t xml:space="preserve">f = </t>
  </si>
  <si>
    <t>x2</t>
  </si>
  <si>
    <t>GUT, J.A.W. Programação Matemática para Otimização de Processos. EDUSP 2021.</t>
  </si>
  <si>
    <t>https://sites.usp.br/otimizacao/</t>
  </si>
  <si>
    <t>Curvas de nível de f = x1² -x1.x2 + x2²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</si>
</sst>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2" borderId="0" xfId="0" applyNumberFormat="1" applyFill="1"/>
    <xf numFmtId="0" fontId="2" fillId="0" borderId="0" xfId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4708967154032"/>
          <c:y val="2.9801964136416392E-2"/>
          <c:w val="0.54673662337123952"/>
          <c:h val="0.85818752053774583"/>
        </c:manualLayout>
      </c:layout>
      <c:scatterChart>
        <c:scatterStyle val="lineMarker"/>
        <c:varyColors val="0"/>
        <c:ser>
          <c:idx val="3"/>
          <c:order val="0"/>
          <c:tx>
            <c:v>c1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064-45CC-803E-3656F61A8983}"/>
              </c:ext>
            </c:extLst>
          </c:dPt>
          <c:xVal>
            <c:numRef>
              <c:f>Plan1!$A$8:$A$86</c:f>
              <c:numCache>
                <c:formatCode>0.0</c:formatCode>
                <c:ptCount val="79"/>
                <c:pt idx="0">
                  <c:v>-1.8257418583505538</c:v>
                </c:pt>
                <c:pt idx="1">
                  <c:v>-1.7800983118917899</c:v>
                </c:pt>
                <c:pt idx="2">
                  <c:v>-1.6384862831351124</c:v>
                </c:pt>
                <c:pt idx="3">
                  <c:v>-1.5448584955273916</c:v>
                </c:pt>
                <c:pt idx="4">
                  <c:v>-1.4512307079196709</c:v>
                </c:pt>
                <c:pt idx="5">
                  <c:v>-1.3576029203119502</c:v>
                </c:pt>
                <c:pt idx="6">
                  <c:v>-1.2639751327042295</c:v>
                </c:pt>
                <c:pt idx="7">
                  <c:v>-1.1703473450965087</c:v>
                </c:pt>
                <c:pt idx="8">
                  <c:v>-1.076719557488788</c:v>
                </c:pt>
                <c:pt idx="9">
                  <c:v>-0.98309176988106728</c:v>
                </c:pt>
                <c:pt idx="10">
                  <c:v>-0.88946398227334655</c:v>
                </c:pt>
                <c:pt idx="11">
                  <c:v>-0.79583619466562583</c:v>
                </c:pt>
                <c:pt idx="12">
                  <c:v>-0.7022084070579051</c:v>
                </c:pt>
                <c:pt idx="13">
                  <c:v>-0.60858061945018438</c:v>
                </c:pt>
                <c:pt idx="14">
                  <c:v>-0.51495283184246365</c:v>
                </c:pt>
                <c:pt idx="15">
                  <c:v>-0.42132504423474293</c:v>
                </c:pt>
                <c:pt idx="16">
                  <c:v>-0.3276972566270222</c:v>
                </c:pt>
                <c:pt idx="17">
                  <c:v>-0.23406946901930148</c:v>
                </c:pt>
                <c:pt idx="18">
                  <c:v>-0.14044168141158075</c:v>
                </c:pt>
                <c:pt idx="19">
                  <c:v>-4.6813893803860043E-2</c:v>
                </c:pt>
                <c:pt idx="20">
                  <c:v>4.6813893803860668E-2</c:v>
                </c:pt>
                <c:pt idx="21">
                  <c:v>0.14044168141158136</c:v>
                </c:pt>
                <c:pt idx="22">
                  <c:v>0.23406946901930209</c:v>
                </c:pt>
                <c:pt idx="23">
                  <c:v>0.32769725662702281</c:v>
                </c:pt>
                <c:pt idx="24">
                  <c:v>0.42132504423474354</c:v>
                </c:pt>
                <c:pt idx="25">
                  <c:v>0.51495283184246421</c:v>
                </c:pt>
                <c:pt idx="26">
                  <c:v>0.60858061945018493</c:v>
                </c:pt>
                <c:pt idx="27">
                  <c:v>0.70220840705790566</c:v>
                </c:pt>
                <c:pt idx="28">
                  <c:v>0.79583619466562638</c:v>
                </c:pt>
                <c:pt idx="29">
                  <c:v>0.88946398227334711</c:v>
                </c:pt>
                <c:pt idx="30">
                  <c:v>0.98309176988106783</c:v>
                </c:pt>
                <c:pt idx="31">
                  <c:v>1.0767195574887884</c:v>
                </c:pt>
                <c:pt idx="32">
                  <c:v>1.1703473450965092</c:v>
                </c:pt>
                <c:pt idx="33">
                  <c:v>1.2639751327042299</c:v>
                </c:pt>
                <c:pt idx="34">
                  <c:v>1.3576029203119506</c:v>
                </c:pt>
                <c:pt idx="35">
                  <c:v>1.4512307079196713</c:v>
                </c:pt>
                <c:pt idx="36">
                  <c:v>1.5448584955273921</c:v>
                </c:pt>
                <c:pt idx="37">
                  <c:v>1.6384862831351128</c:v>
                </c:pt>
                <c:pt idx="38">
                  <c:v>1.7800983118917899</c:v>
                </c:pt>
                <c:pt idx="39">
                  <c:v>1.8257418583505538</c:v>
                </c:pt>
                <c:pt idx="40">
                  <c:v>1.7800983118917899</c:v>
                </c:pt>
                <c:pt idx="41">
                  <c:v>1.6384862831351124</c:v>
                </c:pt>
                <c:pt idx="42">
                  <c:v>1.5448584955273916</c:v>
                </c:pt>
                <c:pt idx="43">
                  <c:v>1.4512307079196709</c:v>
                </c:pt>
                <c:pt idx="44">
                  <c:v>1.3576029203119502</c:v>
                </c:pt>
                <c:pt idx="45">
                  <c:v>1.2639751327042295</c:v>
                </c:pt>
                <c:pt idx="46">
                  <c:v>1.1703473450965087</c:v>
                </c:pt>
                <c:pt idx="47">
                  <c:v>1.076719557488788</c:v>
                </c:pt>
                <c:pt idx="48">
                  <c:v>0.98309176988106728</c:v>
                </c:pt>
                <c:pt idx="49">
                  <c:v>0.88946398227334655</c:v>
                </c:pt>
                <c:pt idx="50">
                  <c:v>0.79583619466562583</c:v>
                </c:pt>
                <c:pt idx="51">
                  <c:v>0.7022084070579051</c:v>
                </c:pt>
                <c:pt idx="52">
                  <c:v>0.60858061945018438</c:v>
                </c:pt>
                <c:pt idx="53">
                  <c:v>0.51495283184246365</c:v>
                </c:pt>
                <c:pt idx="54">
                  <c:v>0.42132504423474293</c:v>
                </c:pt>
                <c:pt idx="55">
                  <c:v>0.3276972566270222</c:v>
                </c:pt>
                <c:pt idx="56">
                  <c:v>0.23406946901930148</c:v>
                </c:pt>
                <c:pt idx="57">
                  <c:v>0.14044168141158075</c:v>
                </c:pt>
                <c:pt idx="58">
                  <c:v>4.6813893803860043E-2</c:v>
                </c:pt>
                <c:pt idx="59">
                  <c:v>-4.6813893803860668E-2</c:v>
                </c:pt>
                <c:pt idx="60">
                  <c:v>-0.14044168141158136</c:v>
                </c:pt>
                <c:pt idx="61">
                  <c:v>-0.23406946901930209</c:v>
                </c:pt>
                <c:pt idx="62">
                  <c:v>-0.32769725662702281</c:v>
                </c:pt>
                <c:pt idx="63">
                  <c:v>-0.42132504423474354</c:v>
                </c:pt>
                <c:pt idx="64">
                  <c:v>-0.51495283184246421</c:v>
                </c:pt>
                <c:pt idx="65">
                  <c:v>-0.60858061945018493</c:v>
                </c:pt>
                <c:pt idx="66">
                  <c:v>-0.70220840705790566</c:v>
                </c:pt>
                <c:pt idx="67">
                  <c:v>-0.79583619466562638</c:v>
                </c:pt>
                <c:pt idx="68">
                  <c:v>-0.88946398227334711</c:v>
                </c:pt>
                <c:pt idx="69">
                  <c:v>-0.98309176988106783</c:v>
                </c:pt>
                <c:pt idx="70">
                  <c:v>-1.0767195574887884</c:v>
                </c:pt>
                <c:pt idx="71">
                  <c:v>-1.1703473450965092</c:v>
                </c:pt>
                <c:pt idx="72">
                  <c:v>-1.2639751327042299</c:v>
                </c:pt>
                <c:pt idx="73">
                  <c:v>-1.3576029203119506</c:v>
                </c:pt>
                <c:pt idx="74">
                  <c:v>-1.4512307079196713</c:v>
                </c:pt>
                <c:pt idx="75">
                  <c:v>-1.5448584955273921</c:v>
                </c:pt>
                <c:pt idx="76">
                  <c:v>-1.6384862831351128</c:v>
                </c:pt>
                <c:pt idx="77">
                  <c:v>-1.7321140707428335</c:v>
                </c:pt>
                <c:pt idx="78">
                  <c:v>-1.8257418583505538</c:v>
                </c:pt>
              </c:numCache>
            </c:numRef>
          </c:xVal>
          <c:yVal>
            <c:numRef>
              <c:f>Plan1!$B$8:$B$86</c:f>
              <c:numCache>
                <c:formatCode>0.0</c:formatCode>
                <c:ptCount val="79"/>
                <c:pt idx="0">
                  <c:v>-0.9128709291752769</c:v>
                </c:pt>
                <c:pt idx="1">
                  <c:v>-0.53871242288201526</c:v>
                </c:pt>
                <c:pt idx="2">
                  <c:v>-0.12173183342727723</c:v>
                </c:pt>
                <c:pt idx="3">
                  <c:v>7.0220840705790377E-2</c:v>
                </c:pt>
                <c:pt idx="4">
                  <c:v>0.23378397598220091</c:v>
                </c:pt>
                <c:pt idx="5">
                  <c:v>0.37840511051521997</c:v>
                </c:pt>
                <c:pt idx="6">
                  <c:v>0.50896604704721804</c:v>
                </c:pt>
                <c:pt idx="7">
                  <c:v>0.62838115475423106</c:v>
                </c:pt>
                <c:pt idx="8">
                  <c:v>0.73855300053650164</c:v>
                </c:pt>
                <c:pt idx="9">
                  <c:v>0.84080089011244907</c:v>
                </c:pt>
                <c:pt idx="10">
                  <c:v>0.93607949787217393</c:v>
                </c:pt>
                <c:pt idx="11">
                  <c:v>1.0251010745145315</c:v>
                </c:pt>
                <c:pt idx="12">
                  <c:v>1.108408562702607</c:v>
                </c:pt>
                <c:pt idx="13">
                  <c:v>1.1864216752747676</c:v>
                </c:pt>
                <c:pt idx="14">
                  <c:v>1.2594671182068748</c:v>
                </c:pt>
                <c:pt idx="15">
                  <c:v>1.3277990163441671</c:v>
                </c:pt>
                <c:pt idx="16">
                  <c:v>1.391613001235525</c:v>
                </c:pt>
                <c:pt idx="17">
                  <c:v>1.4510560194822113</c:v>
                </c:pt>
                <c:pt idx="18">
                  <c:v>1.506233123287994</c:v>
                </c:pt>
                <c:pt idx="19">
                  <c:v>1.5572120282183204</c:v>
                </c:pt>
                <c:pt idx="20">
                  <c:v>1.6040259220221806</c:v>
                </c:pt>
                <c:pt idx="21">
                  <c:v>1.6466748046995749</c:v>
                </c:pt>
                <c:pt idx="22">
                  <c:v>1.685125488501513</c:v>
                </c:pt>
                <c:pt idx="23">
                  <c:v>1.7193102578625474</c:v>
                </c:pt>
                <c:pt idx="24">
                  <c:v>1.74912406057891</c:v>
                </c:pt>
                <c:pt idx="25">
                  <c:v>1.7744199500493387</c:v>
                </c:pt>
                <c:pt idx="26">
                  <c:v>1.795002294724952</c:v>
                </c:pt>
                <c:pt idx="27">
                  <c:v>1.8106169697605126</c:v>
                </c:pt>
                <c:pt idx="28">
                  <c:v>1.8209372691801573</c:v>
                </c:pt>
                <c:pt idx="29">
                  <c:v>1.8255434801455206</c:v>
                </c:pt>
                <c:pt idx="30">
                  <c:v>1.8238926599935161</c:v>
                </c:pt>
                <c:pt idx="31">
                  <c:v>1.8152725580252898</c:v>
                </c:pt>
                <c:pt idx="32">
                  <c:v>1.7987284998507396</c:v>
                </c:pt>
                <c:pt idx="33">
                  <c:v>1.7729411797514474</c:v>
                </c:pt>
                <c:pt idx="34">
                  <c:v>1.7360080308271699</c:v>
                </c:pt>
                <c:pt idx="35">
                  <c:v>1.6850146839018714</c:v>
                </c:pt>
                <c:pt idx="36">
                  <c:v>1.6150793362331817</c:v>
                </c:pt>
                <c:pt idx="37">
                  <c:v>1.5167544497078347</c:v>
                </c:pt>
                <c:pt idx="38">
                  <c:v>1.2413858890097746</c:v>
                </c:pt>
                <c:pt idx="39">
                  <c:v>0.9128709291752769</c:v>
                </c:pt>
                <c:pt idx="40">
                  <c:v>0.53871242288201526</c:v>
                </c:pt>
                <c:pt idx="41">
                  <c:v>0.12173183342727723</c:v>
                </c:pt>
                <c:pt idx="42">
                  <c:v>-7.0220840705790377E-2</c:v>
                </c:pt>
                <c:pt idx="43">
                  <c:v>-0.23378397598220091</c:v>
                </c:pt>
                <c:pt idx="44">
                  <c:v>-0.37840511051521997</c:v>
                </c:pt>
                <c:pt idx="45">
                  <c:v>-0.50896604704721804</c:v>
                </c:pt>
                <c:pt idx="46">
                  <c:v>-0.62838115475423106</c:v>
                </c:pt>
                <c:pt idx="47">
                  <c:v>-0.73855300053650164</c:v>
                </c:pt>
                <c:pt idx="48">
                  <c:v>-0.84080089011244907</c:v>
                </c:pt>
                <c:pt idx="49">
                  <c:v>-0.93607949787217393</c:v>
                </c:pt>
                <c:pt idx="50">
                  <c:v>-1.0251010745145315</c:v>
                </c:pt>
                <c:pt idx="51">
                  <c:v>-1.108408562702607</c:v>
                </c:pt>
                <c:pt idx="52">
                  <c:v>-1.1864216752747676</c:v>
                </c:pt>
                <c:pt idx="53">
                  <c:v>-1.2594671182068748</c:v>
                </c:pt>
                <c:pt idx="54">
                  <c:v>-1.3277990163441671</c:v>
                </c:pt>
                <c:pt idx="55">
                  <c:v>-1.391613001235525</c:v>
                </c:pt>
                <c:pt idx="56">
                  <c:v>-1.4510560194822113</c:v>
                </c:pt>
                <c:pt idx="57">
                  <c:v>-1.506233123287994</c:v>
                </c:pt>
                <c:pt idx="58">
                  <c:v>-1.5572120282183204</c:v>
                </c:pt>
                <c:pt idx="59">
                  <c:v>-1.6040259220221806</c:v>
                </c:pt>
                <c:pt idx="60">
                  <c:v>-1.6466748046995749</c:v>
                </c:pt>
                <c:pt idx="61">
                  <c:v>-1.685125488501513</c:v>
                </c:pt>
                <c:pt idx="62">
                  <c:v>-1.7193102578625474</c:v>
                </c:pt>
                <c:pt idx="63">
                  <c:v>-1.74912406057891</c:v>
                </c:pt>
                <c:pt idx="64">
                  <c:v>-1.7744199500493387</c:v>
                </c:pt>
                <c:pt idx="65">
                  <c:v>-1.795002294724952</c:v>
                </c:pt>
                <c:pt idx="66">
                  <c:v>-1.8106169697605126</c:v>
                </c:pt>
                <c:pt idx="67">
                  <c:v>-1.8209372691801573</c:v>
                </c:pt>
                <c:pt idx="68">
                  <c:v>-1.8255434801455206</c:v>
                </c:pt>
                <c:pt idx="69">
                  <c:v>-1.8238926599935161</c:v>
                </c:pt>
                <c:pt idx="70">
                  <c:v>-1.8152725580252898</c:v>
                </c:pt>
                <c:pt idx="71">
                  <c:v>-1.7987284998507396</c:v>
                </c:pt>
                <c:pt idx="72">
                  <c:v>-1.7729411797514474</c:v>
                </c:pt>
                <c:pt idx="73">
                  <c:v>-1.7360080308271699</c:v>
                </c:pt>
                <c:pt idx="74">
                  <c:v>-1.6850146839018714</c:v>
                </c:pt>
                <c:pt idx="75">
                  <c:v>-1.6150793362331817</c:v>
                </c:pt>
                <c:pt idx="76">
                  <c:v>-1.5167544497078347</c:v>
                </c:pt>
                <c:pt idx="77">
                  <c:v>-1.365892642797516</c:v>
                </c:pt>
                <c:pt idx="78">
                  <c:v>-0.9128709291752769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064-45CC-803E-3656F61A8983}"/>
            </c:ext>
          </c:extLst>
        </c:ser>
        <c:ser>
          <c:idx val="4"/>
          <c:order val="1"/>
          <c:tx>
            <c:v>c2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Plan1!$C$8:$C$86</c:f>
              <c:numCache>
                <c:formatCode>0.0</c:formatCode>
                <c:ptCount val="79"/>
                <c:pt idx="0">
                  <c:v>-2.5819888974716112</c:v>
                </c:pt>
                <c:pt idx="1">
                  <c:v>-2.5174391750348208</c:v>
                </c:pt>
                <c:pt idx="2">
                  <c:v>-2.3171695233719589</c:v>
                </c:pt>
                <c:pt idx="3">
                  <c:v>-2.1847598363221326</c:v>
                </c:pt>
                <c:pt idx="4">
                  <c:v>-2.0523501492723062</c:v>
                </c:pt>
                <c:pt idx="5">
                  <c:v>-1.91994046222248</c:v>
                </c:pt>
                <c:pt idx="6">
                  <c:v>-1.7875307751726539</c:v>
                </c:pt>
                <c:pt idx="7">
                  <c:v>-1.6551210881228278</c:v>
                </c:pt>
                <c:pt idx="8">
                  <c:v>-1.5227114010730016</c:v>
                </c:pt>
                <c:pt idx="9">
                  <c:v>-1.3903017140231755</c:v>
                </c:pt>
                <c:pt idx="10">
                  <c:v>-1.2578920269733493</c:v>
                </c:pt>
                <c:pt idx="11">
                  <c:v>-1.1254823399235232</c:v>
                </c:pt>
                <c:pt idx="12">
                  <c:v>-0.99307265287369695</c:v>
                </c:pt>
                <c:pt idx="13">
                  <c:v>-0.8606629658238707</c:v>
                </c:pt>
                <c:pt idx="14">
                  <c:v>-0.72825327877404444</c:v>
                </c:pt>
                <c:pt idx="15">
                  <c:v>-0.59584359172421819</c:v>
                </c:pt>
                <c:pt idx="16">
                  <c:v>-0.46343390467439194</c:v>
                </c:pt>
                <c:pt idx="17">
                  <c:v>-0.33102421762456569</c:v>
                </c:pt>
                <c:pt idx="18">
                  <c:v>-0.19861453057473946</c:v>
                </c:pt>
                <c:pt idx="19">
                  <c:v>-6.6204843524913237E-2</c:v>
                </c:pt>
                <c:pt idx="20">
                  <c:v>6.6204843524912987E-2</c:v>
                </c:pt>
                <c:pt idx="21">
                  <c:v>0.19861453057473921</c:v>
                </c:pt>
                <c:pt idx="22">
                  <c:v>0.33102421762456546</c:v>
                </c:pt>
                <c:pt idx="23">
                  <c:v>0.46343390467439172</c:v>
                </c:pt>
                <c:pt idx="24">
                  <c:v>0.59584359172421797</c:v>
                </c:pt>
                <c:pt idx="25">
                  <c:v>0.72825327877404422</c:v>
                </c:pt>
                <c:pt idx="26">
                  <c:v>0.86066296582387047</c:v>
                </c:pt>
                <c:pt idx="27">
                  <c:v>0.99307265287369673</c:v>
                </c:pt>
                <c:pt idx="28">
                  <c:v>1.125482339923523</c:v>
                </c:pt>
                <c:pt idx="29">
                  <c:v>1.2578920269733491</c:v>
                </c:pt>
                <c:pt idx="30">
                  <c:v>1.3903017140231753</c:v>
                </c:pt>
                <c:pt idx="31">
                  <c:v>1.5227114010730014</c:v>
                </c:pt>
                <c:pt idx="32">
                  <c:v>1.6551210881228275</c:v>
                </c:pt>
                <c:pt idx="33">
                  <c:v>1.7875307751726537</c:v>
                </c:pt>
                <c:pt idx="34">
                  <c:v>1.9199404622224798</c:v>
                </c:pt>
                <c:pt idx="35">
                  <c:v>2.0523501492723062</c:v>
                </c:pt>
                <c:pt idx="36">
                  <c:v>2.1847598363221326</c:v>
                </c:pt>
                <c:pt idx="37">
                  <c:v>2.3171695233719589</c:v>
                </c:pt>
                <c:pt idx="38">
                  <c:v>2.5174391750348208</c:v>
                </c:pt>
                <c:pt idx="39">
                  <c:v>2.5819888974716112</c:v>
                </c:pt>
                <c:pt idx="40">
                  <c:v>2.5174391750348208</c:v>
                </c:pt>
                <c:pt idx="41">
                  <c:v>2.3171695233719589</c:v>
                </c:pt>
                <c:pt idx="42">
                  <c:v>2.1847598363221326</c:v>
                </c:pt>
                <c:pt idx="43">
                  <c:v>2.0523501492723062</c:v>
                </c:pt>
                <c:pt idx="44">
                  <c:v>1.91994046222248</c:v>
                </c:pt>
                <c:pt idx="45">
                  <c:v>1.7875307751726539</c:v>
                </c:pt>
                <c:pt idx="46">
                  <c:v>1.6551210881228278</c:v>
                </c:pt>
                <c:pt idx="47">
                  <c:v>1.5227114010730016</c:v>
                </c:pt>
                <c:pt idx="48">
                  <c:v>1.3903017140231755</c:v>
                </c:pt>
                <c:pt idx="49">
                  <c:v>1.2578920269733493</c:v>
                </c:pt>
                <c:pt idx="50">
                  <c:v>1.1254823399235232</c:v>
                </c:pt>
                <c:pt idx="51">
                  <c:v>0.99307265287369695</c:v>
                </c:pt>
                <c:pt idx="52">
                  <c:v>0.8606629658238707</c:v>
                </c:pt>
                <c:pt idx="53">
                  <c:v>0.72825327877404444</c:v>
                </c:pt>
                <c:pt idx="54">
                  <c:v>0.59584359172421819</c:v>
                </c:pt>
                <c:pt idx="55">
                  <c:v>0.46343390467439194</c:v>
                </c:pt>
                <c:pt idx="56">
                  <c:v>0.33102421762456569</c:v>
                </c:pt>
                <c:pt idx="57">
                  <c:v>0.19861453057473946</c:v>
                </c:pt>
                <c:pt idx="58">
                  <c:v>6.6204843524913237E-2</c:v>
                </c:pt>
                <c:pt idx="59">
                  <c:v>-6.6204843524912987E-2</c:v>
                </c:pt>
                <c:pt idx="60">
                  <c:v>-0.19861453057473921</c:v>
                </c:pt>
                <c:pt idx="61">
                  <c:v>-0.33102421762456546</c:v>
                </c:pt>
                <c:pt idx="62">
                  <c:v>-0.46343390467439172</c:v>
                </c:pt>
                <c:pt idx="63">
                  <c:v>-0.59584359172421797</c:v>
                </c:pt>
                <c:pt idx="64">
                  <c:v>-0.72825327877404422</c:v>
                </c:pt>
                <c:pt idx="65">
                  <c:v>-0.86066296582387047</c:v>
                </c:pt>
                <c:pt idx="66">
                  <c:v>-0.99307265287369673</c:v>
                </c:pt>
                <c:pt idx="67">
                  <c:v>-1.125482339923523</c:v>
                </c:pt>
                <c:pt idx="68">
                  <c:v>-1.2578920269733491</c:v>
                </c:pt>
                <c:pt idx="69">
                  <c:v>-1.3903017140231753</c:v>
                </c:pt>
                <c:pt idx="70">
                  <c:v>-1.5227114010730014</c:v>
                </c:pt>
                <c:pt idx="71">
                  <c:v>-1.6551210881228275</c:v>
                </c:pt>
                <c:pt idx="72">
                  <c:v>-1.7875307751726537</c:v>
                </c:pt>
                <c:pt idx="73">
                  <c:v>-1.9199404622224798</c:v>
                </c:pt>
                <c:pt idx="74">
                  <c:v>-2.0523501492723062</c:v>
                </c:pt>
                <c:pt idx="75">
                  <c:v>-2.1847598363221326</c:v>
                </c:pt>
                <c:pt idx="76">
                  <c:v>-2.3171695233719589</c:v>
                </c:pt>
                <c:pt idx="77">
                  <c:v>-2.4495792104217853</c:v>
                </c:pt>
                <c:pt idx="78">
                  <c:v>-2.5819888974716112</c:v>
                </c:pt>
              </c:numCache>
            </c:numRef>
          </c:xVal>
          <c:yVal>
            <c:numRef>
              <c:f>Plan1!$D$8:$D$86</c:f>
              <c:numCache>
                <c:formatCode>0.0</c:formatCode>
                <c:ptCount val="79"/>
                <c:pt idx="0">
                  <c:v>-1.2909944487358056</c:v>
                </c:pt>
                <c:pt idx="1">
                  <c:v>-0.76185441465861525</c:v>
                </c:pt>
                <c:pt idx="2">
                  <c:v>-0.17215480980539788</c:v>
                </c:pt>
                <c:pt idx="3">
                  <c:v>9.9307265287369884E-2</c:v>
                </c:pt>
                <c:pt idx="4">
                  <c:v>0.33062046949953472</c:v>
                </c:pt>
                <c:pt idx="5">
                  <c:v>0.53514563936191417</c:v>
                </c:pt>
                <c:pt idx="6">
                  <c:v>0.7197866865215985</c:v>
                </c:pt>
                <c:pt idx="7">
                  <c:v>0.88866515139309998</c:v>
                </c:pt>
                <c:pt idx="8">
                  <c:v>1.0444716698900642</c:v>
                </c:pt>
                <c:pt idx="9">
                  <c:v>1.1890720220523954</c:v>
                </c:pt>
                <c:pt idx="10">
                  <c:v>1.3238163213502248</c:v>
                </c:pt>
                <c:pt idx="11">
                  <c:v>1.4497118423816828</c:v>
                </c:pt>
                <c:pt idx="12">
                  <c:v>1.5675264220244958</c:v>
                </c:pt>
                <c:pt idx="13">
                  <c:v>1.6778536238669839</c:v>
                </c:pt>
                <c:pt idx="14">
                  <c:v>1.7811554799311202</c:v>
                </c:pt>
                <c:pt idx="15">
                  <c:v>1.8777913770195753</c:v>
                </c:pt>
                <c:pt idx="16">
                  <c:v>1.9680379799220058</c:v>
                </c:pt>
                <c:pt idx="17">
                  <c:v>2.0521031025148613</c:v>
                </c:pt>
                <c:pt idx="18">
                  <c:v>2.1301353110494667</c:v>
                </c:pt>
                <c:pt idx="19">
                  <c:v>2.2022303697968635</c:v>
                </c:pt>
                <c:pt idx="20">
                  <c:v>2.2684352133217764</c:v>
                </c:pt>
                <c:pt idx="21">
                  <c:v>2.3287498416242061</c:v>
                </c:pt>
                <c:pt idx="22">
                  <c:v>2.383127320139427</c:v>
                </c:pt>
                <c:pt idx="23">
                  <c:v>2.4314718845963976</c:v>
                </c:pt>
                <c:pt idx="24">
                  <c:v>2.4736349687437933</c:v>
                </c:pt>
                <c:pt idx="25">
                  <c:v>2.5094087587051646</c:v>
                </c:pt>
                <c:pt idx="26">
                  <c:v>2.5385165896908548</c:v>
                </c:pt>
                <c:pt idx="27">
                  <c:v>2.5605990748981928</c:v>
                </c:pt>
                <c:pt idx="28">
                  <c:v>2.5751941823052058</c:v>
                </c:pt>
                <c:pt idx="29">
                  <c:v>2.5817083483235743</c:v>
                </c:pt>
                <c:pt idx="30">
                  <c:v>2.5793737360755706</c:v>
                </c:pt>
                <c:pt idx="31">
                  <c:v>2.5671830709630656</c:v>
                </c:pt>
                <c:pt idx="32">
                  <c:v>2.5437862395159279</c:v>
                </c:pt>
                <c:pt idx="33">
                  <c:v>2.5073174616942526</c:v>
                </c:pt>
                <c:pt idx="34">
                  <c:v>2.4550861015843943</c:v>
                </c:pt>
                <c:pt idx="35">
                  <c:v>2.3829706187718411</c:v>
                </c:pt>
                <c:pt idx="36">
                  <c:v>2.2840671016095024</c:v>
                </c:pt>
                <c:pt idx="37">
                  <c:v>2.1450147135665611</c:v>
                </c:pt>
                <c:pt idx="38">
                  <c:v>1.7555847603762056</c:v>
                </c:pt>
                <c:pt idx="39">
                  <c:v>1.2909944487358056</c:v>
                </c:pt>
                <c:pt idx="40">
                  <c:v>0.76185441465861525</c:v>
                </c:pt>
                <c:pt idx="41">
                  <c:v>0.17215480980539788</c:v>
                </c:pt>
                <c:pt idx="42">
                  <c:v>-9.9307265287369884E-2</c:v>
                </c:pt>
                <c:pt idx="43">
                  <c:v>-0.33062046949953472</c:v>
                </c:pt>
                <c:pt idx="44">
                  <c:v>-0.53514563936191417</c:v>
                </c:pt>
                <c:pt idx="45">
                  <c:v>-0.7197866865215985</c:v>
                </c:pt>
                <c:pt idx="46">
                  <c:v>-0.88866515139309998</c:v>
                </c:pt>
                <c:pt idx="47">
                  <c:v>-1.0444716698900642</c:v>
                </c:pt>
                <c:pt idx="48">
                  <c:v>-1.1890720220523954</c:v>
                </c:pt>
                <c:pt idx="49">
                  <c:v>-1.3238163213502248</c:v>
                </c:pt>
                <c:pt idx="50">
                  <c:v>-1.4497118423816828</c:v>
                </c:pt>
                <c:pt idx="51">
                  <c:v>-1.5675264220244958</c:v>
                </c:pt>
                <c:pt idx="52">
                  <c:v>-1.6778536238669839</c:v>
                </c:pt>
                <c:pt idx="53">
                  <c:v>-1.7811554799311202</c:v>
                </c:pt>
                <c:pt idx="54">
                  <c:v>-1.8777913770195753</c:v>
                </c:pt>
                <c:pt idx="55">
                  <c:v>-1.9680379799220058</c:v>
                </c:pt>
                <c:pt idx="56">
                  <c:v>-2.0521031025148613</c:v>
                </c:pt>
                <c:pt idx="57">
                  <c:v>-2.1301353110494667</c:v>
                </c:pt>
                <c:pt idx="58">
                  <c:v>-2.2022303697968635</c:v>
                </c:pt>
                <c:pt idx="59">
                  <c:v>-2.2684352133217764</c:v>
                </c:pt>
                <c:pt idx="60">
                  <c:v>-2.3287498416242061</c:v>
                </c:pt>
                <c:pt idx="61">
                  <c:v>-2.383127320139427</c:v>
                </c:pt>
                <c:pt idx="62">
                  <c:v>-2.4314718845963976</c:v>
                </c:pt>
                <c:pt idx="63">
                  <c:v>-2.4736349687437933</c:v>
                </c:pt>
                <c:pt idx="64">
                  <c:v>-2.5094087587051646</c:v>
                </c:pt>
                <c:pt idx="65">
                  <c:v>-2.5385165896908548</c:v>
                </c:pt>
                <c:pt idx="66">
                  <c:v>-2.5605990748981928</c:v>
                </c:pt>
                <c:pt idx="67">
                  <c:v>-2.5751941823052058</c:v>
                </c:pt>
                <c:pt idx="68">
                  <c:v>-2.5817083483235743</c:v>
                </c:pt>
                <c:pt idx="69">
                  <c:v>-2.5793737360755706</c:v>
                </c:pt>
                <c:pt idx="70">
                  <c:v>-2.5671830709630656</c:v>
                </c:pt>
                <c:pt idx="71">
                  <c:v>-2.5437862395159279</c:v>
                </c:pt>
                <c:pt idx="72">
                  <c:v>-2.5073174616942526</c:v>
                </c:pt>
                <c:pt idx="73">
                  <c:v>-2.4550861015843943</c:v>
                </c:pt>
                <c:pt idx="74">
                  <c:v>-2.3829706187718411</c:v>
                </c:pt>
                <c:pt idx="75">
                  <c:v>-2.2840671016095024</c:v>
                </c:pt>
                <c:pt idx="76">
                  <c:v>-2.1450147135665611</c:v>
                </c:pt>
                <c:pt idx="77">
                  <c:v>-1.9316639001898777</c:v>
                </c:pt>
                <c:pt idx="78">
                  <c:v>-1.2909944487358056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064-45CC-803E-3656F61A8983}"/>
            </c:ext>
          </c:extLst>
        </c:ser>
        <c:ser>
          <c:idx val="5"/>
          <c:order val="2"/>
          <c:tx>
            <c:v>c3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Plan1!$E$8:$E$86</c:f>
              <c:numCache>
                <c:formatCode>0.0</c:formatCode>
                <c:ptCount val="79"/>
                <c:pt idx="0">
                  <c:v>-3.1622776601683795</c:v>
                </c:pt>
                <c:pt idx="1">
                  <c:v>-3.0832207186641702</c:v>
                </c:pt>
                <c:pt idx="2">
                  <c:v>-2.8379414898946997</c:v>
                </c:pt>
                <c:pt idx="3">
                  <c:v>-2.6757734047578596</c:v>
                </c:pt>
                <c:pt idx="4">
                  <c:v>-2.5136053196210195</c:v>
                </c:pt>
                <c:pt idx="5">
                  <c:v>-2.3514372344841794</c:v>
                </c:pt>
                <c:pt idx="6">
                  <c:v>-2.1892691493473393</c:v>
                </c:pt>
                <c:pt idx="7">
                  <c:v>-2.0271010642104992</c:v>
                </c:pt>
                <c:pt idx="8">
                  <c:v>-1.8649329790736593</c:v>
                </c:pt>
                <c:pt idx="9">
                  <c:v>-1.7027648939368194</c:v>
                </c:pt>
                <c:pt idx="10">
                  <c:v>-1.5405968087999795</c:v>
                </c:pt>
                <c:pt idx="11">
                  <c:v>-1.3784287236631396</c:v>
                </c:pt>
                <c:pt idx="12">
                  <c:v>-1.2162606385262997</c:v>
                </c:pt>
                <c:pt idx="13">
                  <c:v>-1.0540925533894598</c:v>
                </c:pt>
                <c:pt idx="14">
                  <c:v>-0.89192446825261984</c:v>
                </c:pt>
                <c:pt idx="15">
                  <c:v>-0.72975638311577984</c:v>
                </c:pt>
                <c:pt idx="16">
                  <c:v>-0.56758829797893984</c:v>
                </c:pt>
                <c:pt idx="17">
                  <c:v>-0.40542021284209984</c:v>
                </c:pt>
                <c:pt idx="18">
                  <c:v>-0.24325212770525986</c:v>
                </c:pt>
                <c:pt idx="19">
                  <c:v>-8.108404256841989E-2</c:v>
                </c:pt>
                <c:pt idx="20">
                  <c:v>8.1084042568420084E-2</c:v>
                </c:pt>
                <c:pt idx="21">
                  <c:v>0.24325212770526006</c:v>
                </c:pt>
                <c:pt idx="22">
                  <c:v>0.40542021284210006</c:v>
                </c:pt>
                <c:pt idx="23">
                  <c:v>0.56758829797894006</c:v>
                </c:pt>
                <c:pt idx="24">
                  <c:v>0.72975638311578006</c:v>
                </c:pt>
                <c:pt idx="25">
                  <c:v>0.89192446825262006</c:v>
                </c:pt>
                <c:pt idx="26">
                  <c:v>1.0540925533894601</c:v>
                </c:pt>
                <c:pt idx="27">
                  <c:v>1.2162606385263</c:v>
                </c:pt>
                <c:pt idx="28">
                  <c:v>1.3784287236631398</c:v>
                </c:pt>
                <c:pt idx="29">
                  <c:v>1.5405968087999797</c:v>
                </c:pt>
                <c:pt idx="30">
                  <c:v>1.7027648939368196</c:v>
                </c:pt>
                <c:pt idx="31">
                  <c:v>1.8649329790736595</c:v>
                </c:pt>
                <c:pt idx="32">
                  <c:v>2.0271010642104996</c:v>
                </c:pt>
                <c:pt idx="33">
                  <c:v>2.1892691493473397</c:v>
                </c:pt>
                <c:pt idx="34">
                  <c:v>2.3514372344841799</c:v>
                </c:pt>
                <c:pt idx="35">
                  <c:v>2.51360531962102</c:v>
                </c:pt>
                <c:pt idx="36">
                  <c:v>2.6757734047578601</c:v>
                </c:pt>
                <c:pt idx="37">
                  <c:v>2.8379414898947002</c:v>
                </c:pt>
                <c:pt idx="38">
                  <c:v>3.0832207186641702</c:v>
                </c:pt>
                <c:pt idx="39">
                  <c:v>3.1622776601683795</c:v>
                </c:pt>
                <c:pt idx="40">
                  <c:v>3.0832207186641702</c:v>
                </c:pt>
                <c:pt idx="41">
                  <c:v>2.8379414898946997</c:v>
                </c:pt>
                <c:pt idx="42">
                  <c:v>2.6757734047578596</c:v>
                </c:pt>
                <c:pt idx="43">
                  <c:v>2.5136053196210195</c:v>
                </c:pt>
                <c:pt idx="44">
                  <c:v>2.3514372344841794</c:v>
                </c:pt>
                <c:pt idx="45">
                  <c:v>2.1892691493473393</c:v>
                </c:pt>
                <c:pt idx="46">
                  <c:v>2.0271010642104992</c:v>
                </c:pt>
                <c:pt idx="47">
                  <c:v>1.8649329790736593</c:v>
                </c:pt>
                <c:pt idx="48">
                  <c:v>1.7027648939368194</c:v>
                </c:pt>
                <c:pt idx="49">
                  <c:v>1.5405968087999795</c:v>
                </c:pt>
                <c:pt idx="50">
                  <c:v>1.3784287236631396</c:v>
                </c:pt>
                <c:pt idx="51">
                  <c:v>1.2162606385262997</c:v>
                </c:pt>
                <c:pt idx="52">
                  <c:v>1.0540925533894598</c:v>
                </c:pt>
                <c:pt idx="53">
                  <c:v>0.89192446825261984</c:v>
                </c:pt>
                <c:pt idx="54">
                  <c:v>0.72975638311577984</c:v>
                </c:pt>
                <c:pt idx="55">
                  <c:v>0.56758829797893984</c:v>
                </c:pt>
                <c:pt idx="56">
                  <c:v>0.40542021284209984</c:v>
                </c:pt>
                <c:pt idx="57">
                  <c:v>0.24325212770525986</c:v>
                </c:pt>
                <c:pt idx="58">
                  <c:v>8.108404256841989E-2</c:v>
                </c:pt>
                <c:pt idx="59">
                  <c:v>-8.1084042568420084E-2</c:v>
                </c:pt>
                <c:pt idx="60">
                  <c:v>-0.24325212770526006</c:v>
                </c:pt>
                <c:pt idx="61">
                  <c:v>-0.40542021284210006</c:v>
                </c:pt>
                <c:pt idx="62">
                  <c:v>-0.56758829797894006</c:v>
                </c:pt>
                <c:pt idx="63">
                  <c:v>-0.72975638311578006</c:v>
                </c:pt>
                <c:pt idx="64">
                  <c:v>-0.89192446825262006</c:v>
                </c:pt>
                <c:pt idx="65">
                  <c:v>-1.0540925533894601</c:v>
                </c:pt>
                <c:pt idx="66">
                  <c:v>-1.2162606385263</c:v>
                </c:pt>
                <c:pt idx="67">
                  <c:v>-1.3784287236631398</c:v>
                </c:pt>
                <c:pt idx="68">
                  <c:v>-1.5405968087999797</c:v>
                </c:pt>
                <c:pt idx="69">
                  <c:v>-1.7027648939368196</c:v>
                </c:pt>
                <c:pt idx="70">
                  <c:v>-1.8649329790736595</c:v>
                </c:pt>
                <c:pt idx="71">
                  <c:v>-2.0271010642104996</c:v>
                </c:pt>
                <c:pt idx="72">
                  <c:v>-2.1892691493473397</c:v>
                </c:pt>
                <c:pt idx="73">
                  <c:v>-2.3514372344841799</c:v>
                </c:pt>
                <c:pt idx="74">
                  <c:v>-2.51360531962102</c:v>
                </c:pt>
                <c:pt idx="75">
                  <c:v>-2.6757734047578601</c:v>
                </c:pt>
                <c:pt idx="76">
                  <c:v>-2.8379414898947002</c:v>
                </c:pt>
                <c:pt idx="77">
                  <c:v>-3.0001095750315403</c:v>
                </c:pt>
                <c:pt idx="78">
                  <c:v>-3.1622776601683795</c:v>
                </c:pt>
              </c:numCache>
            </c:numRef>
          </c:xVal>
          <c:yVal>
            <c:numRef>
              <c:f>Plan1!$F$8:$F$86</c:f>
              <c:numCache>
                <c:formatCode>0.0</c:formatCode>
                <c:ptCount val="79"/>
                <c:pt idx="0">
                  <c:v>-1.5811388300841898</c:v>
                </c:pt>
                <c:pt idx="1">
                  <c:v>-0.93307728710018278</c:v>
                </c:pt>
                <c:pt idx="2">
                  <c:v>-0.21084572039455574</c:v>
                </c:pt>
                <c:pt idx="3">
                  <c:v>0.12162606385262942</c:v>
                </c:pt>
                <c:pt idx="4">
                  <c:v>0.40492572439663377</c:v>
                </c:pt>
                <c:pt idx="5">
                  <c:v>0.65541687725607711</c:v>
                </c:pt>
                <c:pt idx="6">
                  <c:v>0.8815550528132734</c:v>
                </c:pt>
                <c:pt idx="7">
                  <c:v>1.0883880865531297</c:v>
                </c:pt>
                <c:pt idx="8">
                  <c:v>1.2792113210116653</c:v>
                </c:pt>
                <c:pt idx="9">
                  <c:v>1.4563098607238982</c:v>
                </c:pt>
                <c:pt idx="10">
                  <c:v>1.621337250238168</c:v>
                </c:pt>
                <c:pt idx="11">
                  <c:v>1.7755271439526181</c:v>
                </c:pt>
                <c:pt idx="12">
                  <c:v>1.9198199461453092</c:v>
                </c:pt>
                <c:pt idx="13">
                  <c:v>2.0549426207768811</c:v>
                </c:pt>
                <c:pt idx="14">
                  <c:v>2.1814610391966638</c:v>
                </c:pt>
                <c:pt idx="15">
                  <c:v>2.2998153585480754</c:v>
                </c:pt>
                <c:pt idx="16">
                  <c:v>2.4103444226133397</c:v>
                </c:pt>
                <c:pt idx="17">
                  <c:v>2.5133027503718446</c:v>
                </c:pt>
                <c:pt idx="18">
                  <c:v>2.6088722975779621</c:v>
                </c:pt>
                <c:pt idx="19">
                  <c:v>2.6971703510315108</c:v>
                </c:pt>
                <c:pt idx="20">
                  <c:v>2.7782543935999309</c:v>
                </c:pt>
                <c:pt idx="21">
                  <c:v>2.8521244252832219</c:v>
                </c:pt>
                <c:pt idx="22">
                  <c:v>2.9187229632139444</c:v>
                </c:pt>
                <c:pt idx="23">
                  <c:v>2.9779327205922796</c:v>
                </c:pt>
                <c:pt idx="24">
                  <c:v>3.029571741663855</c:v>
                </c:pt>
                <c:pt idx="25">
                  <c:v>3.073385507449284</c:v>
                </c:pt>
                <c:pt idx="26">
                  <c:v>3.1090351741663413</c:v>
                </c:pt>
                <c:pt idx="27">
                  <c:v>3.1360805846716087</c:v>
                </c:pt>
                <c:pt idx="28">
                  <c:v>3.1539558676157577</c:v>
                </c:pt>
                <c:pt idx="29">
                  <c:v>3.1619340590381473</c:v>
                </c:pt>
                <c:pt idx="30">
                  <c:v>3.1590747546607174</c:v>
                </c:pt>
                <c:pt idx="31">
                  <c:v>3.1441443000853244</c:v>
                </c:pt>
                <c:pt idx="32">
                  <c:v>3.1154891507636293</c:v>
                </c:pt>
                <c:pt idx="33">
                  <c:v>3.0708242021606127</c:v>
                </c:pt>
                <c:pt idx="34">
                  <c:v>3.0068541117402559</c:v>
                </c:pt>
                <c:pt idx="35">
                  <c:v>2.9185310440176533</c:v>
                </c:pt>
                <c:pt idx="36">
                  <c:v>2.7973994686104886</c:v>
                </c:pt>
                <c:pt idx="37">
                  <c:v>2.6270957695001433</c:v>
                </c:pt>
                <c:pt idx="38">
                  <c:v>2.1501434315639876</c:v>
                </c:pt>
                <c:pt idx="39">
                  <c:v>1.5811388300841898</c:v>
                </c:pt>
                <c:pt idx="40">
                  <c:v>0.93307728710018278</c:v>
                </c:pt>
                <c:pt idx="41">
                  <c:v>0.21084572039455574</c:v>
                </c:pt>
                <c:pt idx="42">
                  <c:v>-0.12162606385262942</c:v>
                </c:pt>
                <c:pt idx="43">
                  <c:v>-0.40492572439663377</c:v>
                </c:pt>
                <c:pt idx="44">
                  <c:v>-0.65541687725607711</c:v>
                </c:pt>
                <c:pt idx="45">
                  <c:v>-0.8815550528132734</c:v>
                </c:pt>
                <c:pt idx="46">
                  <c:v>-1.0883880865531297</c:v>
                </c:pt>
                <c:pt idx="47">
                  <c:v>-1.2792113210116653</c:v>
                </c:pt>
                <c:pt idx="48">
                  <c:v>-1.4563098607238982</c:v>
                </c:pt>
                <c:pt idx="49">
                  <c:v>-1.621337250238168</c:v>
                </c:pt>
                <c:pt idx="50">
                  <c:v>-1.7755271439526181</c:v>
                </c:pt>
                <c:pt idx="51">
                  <c:v>-1.9198199461453092</c:v>
                </c:pt>
                <c:pt idx="52">
                  <c:v>-2.0549426207768811</c:v>
                </c:pt>
                <c:pt idx="53">
                  <c:v>-2.1814610391966638</c:v>
                </c:pt>
                <c:pt idx="54">
                  <c:v>-2.2998153585480754</c:v>
                </c:pt>
                <c:pt idx="55">
                  <c:v>-2.4103444226133397</c:v>
                </c:pt>
                <c:pt idx="56">
                  <c:v>-2.5133027503718446</c:v>
                </c:pt>
                <c:pt idx="57">
                  <c:v>-2.6088722975779621</c:v>
                </c:pt>
                <c:pt idx="58">
                  <c:v>-2.6971703510315108</c:v>
                </c:pt>
                <c:pt idx="59">
                  <c:v>-2.7782543935999309</c:v>
                </c:pt>
                <c:pt idx="60">
                  <c:v>-2.8521244252832219</c:v>
                </c:pt>
                <c:pt idx="61">
                  <c:v>-2.9187229632139444</c:v>
                </c:pt>
                <c:pt idx="62">
                  <c:v>-2.9779327205922796</c:v>
                </c:pt>
                <c:pt idx="63">
                  <c:v>-3.029571741663855</c:v>
                </c:pt>
                <c:pt idx="64">
                  <c:v>-3.073385507449284</c:v>
                </c:pt>
                <c:pt idx="65">
                  <c:v>-3.1090351741663413</c:v>
                </c:pt>
                <c:pt idx="66">
                  <c:v>-3.1360805846716087</c:v>
                </c:pt>
                <c:pt idx="67">
                  <c:v>-3.1539558676157577</c:v>
                </c:pt>
                <c:pt idx="68">
                  <c:v>-3.1619340590381473</c:v>
                </c:pt>
                <c:pt idx="69">
                  <c:v>-3.1590747546607174</c:v>
                </c:pt>
                <c:pt idx="70">
                  <c:v>-3.1441443000853244</c:v>
                </c:pt>
                <c:pt idx="71">
                  <c:v>-3.1154891507636293</c:v>
                </c:pt>
                <c:pt idx="72">
                  <c:v>-3.0708242021606127</c:v>
                </c:pt>
                <c:pt idx="73">
                  <c:v>-3.0068541117402559</c:v>
                </c:pt>
                <c:pt idx="74">
                  <c:v>-2.9185310440176533</c:v>
                </c:pt>
                <c:pt idx="75">
                  <c:v>-2.7973994686104886</c:v>
                </c:pt>
                <c:pt idx="76">
                  <c:v>-2.6270957695001433</c:v>
                </c:pt>
                <c:pt idx="77">
                  <c:v>-2.3657954550098257</c:v>
                </c:pt>
                <c:pt idx="78">
                  <c:v>-1.5811388300841898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064-45CC-803E-3656F61A8983}"/>
            </c:ext>
          </c:extLst>
        </c:ser>
        <c:ser>
          <c:idx val="6"/>
          <c:order val="3"/>
          <c:tx>
            <c:v>c4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Plan1!$G$8:$G$86</c:f>
              <c:numCache>
                <c:formatCode>0.0</c:formatCode>
                <c:ptCount val="79"/>
                <c:pt idx="0">
                  <c:v>-3.6514837167011076</c:v>
                </c:pt>
                <c:pt idx="1">
                  <c:v>-3.5601966237835798</c:v>
                </c:pt>
                <c:pt idx="2">
                  <c:v>-3.2769725662702247</c:v>
                </c:pt>
                <c:pt idx="3">
                  <c:v>-3.0897169910547833</c:v>
                </c:pt>
                <c:pt idx="4">
                  <c:v>-2.9024614158393418</c:v>
                </c:pt>
                <c:pt idx="5">
                  <c:v>-2.7152058406239004</c:v>
                </c:pt>
                <c:pt idx="6">
                  <c:v>-2.5279502654084589</c:v>
                </c:pt>
                <c:pt idx="7">
                  <c:v>-2.3406946901930175</c:v>
                </c:pt>
                <c:pt idx="8">
                  <c:v>-2.153439114977576</c:v>
                </c:pt>
                <c:pt idx="9">
                  <c:v>-1.9661835397621346</c:v>
                </c:pt>
                <c:pt idx="10">
                  <c:v>-1.7789279645466931</c:v>
                </c:pt>
                <c:pt idx="11">
                  <c:v>-1.5916723893312517</c:v>
                </c:pt>
                <c:pt idx="12">
                  <c:v>-1.4044168141158102</c:v>
                </c:pt>
                <c:pt idx="13">
                  <c:v>-1.2171612389003688</c:v>
                </c:pt>
                <c:pt idx="14">
                  <c:v>-1.0299056636849273</c:v>
                </c:pt>
                <c:pt idx="15">
                  <c:v>-0.84265008846948586</c:v>
                </c:pt>
                <c:pt idx="16">
                  <c:v>-0.65539451325404441</c:v>
                </c:pt>
                <c:pt idx="17">
                  <c:v>-0.46813893803860296</c:v>
                </c:pt>
                <c:pt idx="18">
                  <c:v>-0.28088336282316151</c:v>
                </c:pt>
                <c:pt idx="19">
                  <c:v>-9.3627787607720087E-2</c:v>
                </c:pt>
                <c:pt idx="20">
                  <c:v>9.3627787607721336E-2</c:v>
                </c:pt>
                <c:pt idx="21">
                  <c:v>0.28088336282316273</c:v>
                </c:pt>
                <c:pt idx="22">
                  <c:v>0.46813893803860418</c:v>
                </c:pt>
                <c:pt idx="23">
                  <c:v>0.65539451325404563</c:v>
                </c:pt>
                <c:pt idx="24">
                  <c:v>0.84265008846948708</c:v>
                </c:pt>
                <c:pt idx="25">
                  <c:v>1.0299056636849284</c:v>
                </c:pt>
                <c:pt idx="26">
                  <c:v>1.2171612389003699</c:v>
                </c:pt>
                <c:pt idx="27">
                  <c:v>1.4044168141158113</c:v>
                </c:pt>
                <c:pt idx="28">
                  <c:v>1.5916723893312528</c:v>
                </c:pt>
                <c:pt idx="29">
                  <c:v>1.7789279645466942</c:v>
                </c:pt>
                <c:pt idx="30">
                  <c:v>1.9661835397621357</c:v>
                </c:pt>
                <c:pt idx="31">
                  <c:v>2.1534391149775769</c:v>
                </c:pt>
                <c:pt idx="32">
                  <c:v>2.3406946901930183</c:v>
                </c:pt>
                <c:pt idx="33">
                  <c:v>2.5279502654084598</c:v>
                </c:pt>
                <c:pt idx="34">
                  <c:v>2.7152058406239012</c:v>
                </c:pt>
                <c:pt idx="35">
                  <c:v>2.9024614158393427</c:v>
                </c:pt>
                <c:pt idx="36">
                  <c:v>3.0897169910547841</c:v>
                </c:pt>
                <c:pt idx="37">
                  <c:v>3.2769725662702256</c:v>
                </c:pt>
                <c:pt idx="38">
                  <c:v>3.5601966237835798</c:v>
                </c:pt>
                <c:pt idx="39">
                  <c:v>3.6514837167011076</c:v>
                </c:pt>
                <c:pt idx="40">
                  <c:v>3.5601966237835798</c:v>
                </c:pt>
                <c:pt idx="41">
                  <c:v>3.2769725662702247</c:v>
                </c:pt>
                <c:pt idx="42">
                  <c:v>3.0897169910547833</c:v>
                </c:pt>
                <c:pt idx="43">
                  <c:v>2.9024614158393418</c:v>
                </c:pt>
                <c:pt idx="44">
                  <c:v>2.7152058406239004</c:v>
                </c:pt>
                <c:pt idx="45">
                  <c:v>2.5279502654084589</c:v>
                </c:pt>
                <c:pt idx="46">
                  <c:v>2.3406946901930175</c:v>
                </c:pt>
                <c:pt idx="47">
                  <c:v>2.153439114977576</c:v>
                </c:pt>
                <c:pt idx="48">
                  <c:v>1.9661835397621346</c:v>
                </c:pt>
                <c:pt idx="49">
                  <c:v>1.7789279645466931</c:v>
                </c:pt>
                <c:pt idx="50">
                  <c:v>1.5916723893312517</c:v>
                </c:pt>
                <c:pt idx="51">
                  <c:v>1.4044168141158102</c:v>
                </c:pt>
                <c:pt idx="52">
                  <c:v>1.2171612389003688</c:v>
                </c:pt>
                <c:pt idx="53">
                  <c:v>1.0299056636849273</c:v>
                </c:pt>
                <c:pt idx="54">
                  <c:v>0.84265008846948586</c:v>
                </c:pt>
                <c:pt idx="55">
                  <c:v>0.65539451325404441</c:v>
                </c:pt>
                <c:pt idx="56">
                  <c:v>0.46813893803860296</c:v>
                </c:pt>
                <c:pt idx="57">
                  <c:v>0.28088336282316151</c:v>
                </c:pt>
                <c:pt idx="58">
                  <c:v>9.3627787607720087E-2</c:v>
                </c:pt>
                <c:pt idx="59">
                  <c:v>-9.3627787607721336E-2</c:v>
                </c:pt>
                <c:pt idx="60">
                  <c:v>-0.28088336282316273</c:v>
                </c:pt>
                <c:pt idx="61">
                  <c:v>-0.46813893803860418</c:v>
                </c:pt>
                <c:pt idx="62">
                  <c:v>-0.65539451325404563</c:v>
                </c:pt>
                <c:pt idx="63">
                  <c:v>-0.84265008846948708</c:v>
                </c:pt>
                <c:pt idx="64">
                  <c:v>-1.0299056636849284</c:v>
                </c:pt>
                <c:pt idx="65">
                  <c:v>-1.2171612389003699</c:v>
                </c:pt>
                <c:pt idx="66">
                  <c:v>-1.4044168141158113</c:v>
                </c:pt>
                <c:pt idx="67">
                  <c:v>-1.5916723893312528</c:v>
                </c:pt>
                <c:pt idx="68">
                  <c:v>-1.7789279645466942</c:v>
                </c:pt>
                <c:pt idx="69">
                  <c:v>-1.9661835397621357</c:v>
                </c:pt>
                <c:pt idx="70">
                  <c:v>-2.1534391149775769</c:v>
                </c:pt>
                <c:pt idx="71">
                  <c:v>-2.3406946901930183</c:v>
                </c:pt>
                <c:pt idx="72">
                  <c:v>-2.5279502654084598</c:v>
                </c:pt>
                <c:pt idx="73">
                  <c:v>-2.7152058406239012</c:v>
                </c:pt>
                <c:pt idx="74">
                  <c:v>-2.9024614158393427</c:v>
                </c:pt>
                <c:pt idx="75">
                  <c:v>-3.0897169910547841</c:v>
                </c:pt>
                <c:pt idx="76">
                  <c:v>-3.2769725662702256</c:v>
                </c:pt>
                <c:pt idx="77">
                  <c:v>-3.464228141485667</c:v>
                </c:pt>
                <c:pt idx="78">
                  <c:v>-3.6514837167011076</c:v>
                </c:pt>
              </c:numCache>
            </c:numRef>
          </c:xVal>
          <c:yVal>
            <c:numRef>
              <c:f>Plan1!$H$8:$H$86</c:f>
              <c:numCache>
                <c:formatCode>0.0</c:formatCode>
                <c:ptCount val="79"/>
                <c:pt idx="0">
                  <c:v>-1.8257418583505538</c:v>
                </c:pt>
                <c:pt idx="1">
                  <c:v>-1.0774248457640305</c:v>
                </c:pt>
                <c:pt idx="2">
                  <c:v>-0.24346366685455445</c:v>
                </c:pt>
                <c:pt idx="3">
                  <c:v>0.14044168141158075</c:v>
                </c:pt>
                <c:pt idx="4">
                  <c:v>0.46756795196440182</c:v>
                </c:pt>
                <c:pt idx="5">
                  <c:v>0.75681022103043993</c:v>
                </c:pt>
                <c:pt idx="6">
                  <c:v>1.0179320940944361</c:v>
                </c:pt>
                <c:pt idx="7">
                  <c:v>1.2567623095084621</c:v>
                </c:pt>
                <c:pt idx="8">
                  <c:v>1.4771060010730033</c:v>
                </c:pt>
                <c:pt idx="9">
                  <c:v>1.6816017802248981</c:v>
                </c:pt>
                <c:pt idx="10">
                  <c:v>1.8721589957443479</c:v>
                </c:pt>
                <c:pt idx="11">
                  <c:v>2.0502021490290629</c:v>
                </c:pt>
                <c:pt idx="12">
                  <c:v>2.216817125405214</c:v>
                </c:pt>
                <c:pt idx="13">
                  <c:v>2.3728433505495352</c:v>
                </c:pt>
                <c:pt idx="14">
                  <c:v>2.5189342364137497</c:v>
                </c:pt>
                <c:pt idx="15">
                  <c:v>2.6555980326883342</c:v>
                </c:pt>
                <c:pt idx="16">
                  <c:v>2.78322600247105</c:v>
                </c:pt>
                <c:pt idx="17">
                  <c:v>2.9021120389644226</c:v>
                </c:pt>
                <c:pt idx="18">
                  <c:v>3.0124662465759879</c:v>
                </c:pt>
                <c:pt idx="19">
                  <c:v>3.1144240564366408</c:v>
                </c:pt>
                <c:pt idx="20">
                  <c:v>3.2080518440443613</c:v>
                </c:pt>
                <c:pt idx="21">
                  <c:v>3.2933496093991499</c:v>
                </c:pt>
                <c:pt idx="22">
                  <c:v>3.370250977003026</c:v>
                </c:pt>
                <c:pt idx="23">
                  <c:v>3.4386205157250949</c:v>
                </c:pt>
                <c:pt idx="24">
                  <c:v>3.49824812115782</c:v>
                </c:pt>
                <c:pt idx="25">
                  <c:v>3.5488399000986774</c:v>
                </c:pt>
                <c:pt idx="26">
                  <c:v>3.590004589449904</c:v>
                </c:pt>
                <c:pt idx="27">
                  <c:v>3.6212339395210251</c:v>
                </c:pt>
                <c:pt idx="28">
                  <c:v>3.6418745383603146</c:v>
                </c:pt>
                <c:pt idx="29">
                  <c:v>3.6510869602910412</c:v>
                </c:pt>
                <c:pt idx="30">
                  <c:v>3.6477853199870323</c:v>
                </c:pt>
                <c:pt idx="31">
                  <c:v>3.6305451160505795</c:v>
                </c:pt>
                <c:pt idx="32">
                  <c:v>3.5974569997014791</c:v>
                </c:pt>
                <c:pt idx="33">
                  <c:v>3.5458823595028948</c:v>
                </c:pt>
                <c:pt idx="34">
                  <c:v>3.4720160616543398</c:v>
                </c:pt>
                <c:pt idx="35">
                  <c:v>3.3700293678037427</c:v>
                </c:pt>
                <c:pt idx="36">
                  <c:v>3.2301586724663633</c:v>
                </c:pt>
                <c:pt idx="37">
                  <c:v>3.0335088994156694</c:v>
                </c:pt>
                <c:pt idx="38">
                  <c:v>2.4827717780195493</c:v>
                </c:pt>
                <c:pt idx="39">
                  <c:v>1.8257418583505538</c:v>
                </c:pt>
                <c:pt idx="40">
                  <c:v>1.0774248457640305</c:v>
                </c:pt>
                <c:pt idx="41">
                  <c:v>0.24346366685455445</c:v>
                </c:pt>
                <c:pt idx="42">
                  <c:v>-0.14044168141158075</c:v>
                </c:pt>
                <c:pt idx="43">
                  <c:v>-0.46756795196440182</c:v>
                </c:pt>
                <c:pt idx="44">
                  <c:v>-0.75681022103043993</c:v>
                </c:pt>
                <c:pt idx="45">
                  <c:v>-1.0179320940944361</c:v>
                </c:pt>
                <c:pt idx="46">
                  <c:v>-1.2567623095084621</c:v>
                </c:pt>
                <c:pt idx="47">
                  <c:v>-1.4771060010730033</c:v>
                </c:pt>
                <c:pt idx="48">
                  <c:v>-1.6816017802248981</c:v>
                </c:pt>
                <c:pt idx="49">
                  <c:v>-1.8721589957443479</c:v>
                </c:pt>
                <c:pt idx="50">
                  <c:v>-2.0502021490290629</c:v>
                </c:pt>
                <c:pt idx="51">
                  <c:v>-2.216817125405214</c:v>
                </c:pt>
                <c:pt idx="52">
                  <c:v>-2.3728433505495352</c:v>
                </c:pt>
                <c:pt idx="53">
                  <c:v>-2.5189342364137497</c:v>
                </c:pt>
                <c:pt idx="54">
                  <c:v>-2.6555980326883342</c:v>
                </c:pt>
                <c:pt idx="55">
                  <c:v>-2.78322600247105</c:v>
                </c:pt>
                <c:pt idx="56">
                  <c:v>-2.9021120389644226</c:v>
                </c:pt>
                <c:pt idx="57">
                  <c:v>-3.0124662465759879</c:v>
                </c:pt>
                <c:pt idx="58">
                  <c:v>-3.1144240564366408</c:v>
                </c:pt>
                <c:pt idx="59">
                  <c:v>-3.2080518440443613</c:v>
                </c:pt>
                <c:pt idx="60">
                  <c:v>-3.2933496093991499</c:v>
                </c:pt>
                <c:pt idx="61">
                  <c:v>-3.370250977003026</c:v>
                </c:pt>
                <c:pt idx="62">
                  <c:v>-3.4386205157250949</c:v>
                </c:pt>
                <c:pt idx="63">
                  <c:v>-3.49824812115782</c:v>
                </c:pt>
                <c:pt idx="64">
                  <c:v>-3.5488399000986774</c:v>
                </c:pt>
                <c:pt idx="65">
                  <c:v>-3.590004589449904</c:v>
                </c:pt>
                <c:pt idx="66">
                  <c:v>-3.6212339395210251</c:v>
                </c:pt>
                <c:pt idx="67">
                  <c:v>-3.6418745383603146</c:v>
                </c:pt>
                <c:pt idx="68">
                  <c:v>-3.6510869602910412</c:v>
                </c:pt>
                <c:pt idx="69">
                  <c:v>-3.6477853199870323</c:v>
                </c:pt>
                <c:pt idx="70">
                  <c:v>-3.6305451160505795</c:v>
                </c:pt>
                <c:pt idx="71">
                  <c:v>-3.5974569997014791</c:v>
                </c:pt>
                <c:pt idx="72">
                  <c:v>-3.5458823595028948</c:v>
                </c:pt>
                <c:pt idx="73">
                  <c:v>-3.4720160616543398</c:v>
                </c:pt>
                <c:pt idx="74">
                  <c:v>-3.3700293678037427</c:v>
                </c:pt>
                <c:pt idx="75">
                  <c:v>-3.2301586724663633</c:v>
                </c:pt>
                <c:pt idx="76">
                  <c:v>-3.0335088994156694</c:v>
                </c:pt>
                <c:pt idx="77">
                  <c:v>-2.731785285595032</c:v>
                </c:pt>
                <c:pt idx="78">
                  <c:v>-1.8257418583505538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064-45CC-803E-3656F61A8983}"/>
            </c:ext>
          </c:extLst>
        </c:ser>
        <c:ser>
          <c:idx val="7"/>
          <c:order val="4"/>
          <c:tx>
            <c:v>c5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Plan1!$I$8:$I$86</c:f>
              <c:numCache>
                <c:formatCode>0.0</c:formatCode>
                <c:ptCount val="79"/>
                <c:pt idx="0">
                  <c:v>-4.0824829046386304</c:v>
                </c:pt>
                <c:pt idx="1">
                  <c:v>-3.9804208320226646</c:v>
                </c:pt>
                <c:pt idx="2">
                  <c:v>-3.6637667092910786</c:v>
                </c:pt>
                <c:pt idx="3">
                  <c:v>-3.4544086116173025</c:v>
                </c:pt>
                <c:pt idx="4">
                  <c:v>-3.2450505139435264</c:v>
                </c:pt>
                <c:pt idx="5">
                  <c:v>-3.0356924162697503</c:v>
                </c:pt>
                <c:pt idx="6">
                  <c:v>-2.8263343185959742</c:v>
                </c:pt>
                <c:pt idx="7">
                  <c:v>-2.6169762209221981</c:v>
                </c:pt>
                <c:pt idx="8">
                  <c:v>-2.4076181232484219</c:v>
                </c:pt>
                <c:pt idx="9">
                  <c:v>-2.1982600255746458</c:v>
                </c:pt>
                <c:pt idx="10">
                  <c:v>-1.9889019279008699</c:v>
                </c:pt>
                <c:pt idx="11">
                  <c:v>-1.7795438302270941</c:v>
                </c:pt>
                <c:pt idx="12">
                  <c:v>-1.5701857325533182</c:v>
                </c:pt>
                <c:pt idx="13">
                  <c:v>-1.3608276348795423</c:v>
                </c:pt>
                <c:pt idx="14">
                  <c:v>-1.1514695372057664</c:v>
                </c:pt>
                <c:pt idx="15">
                  <c:v>-0.9421114395319905</c:v>
                </c:pt>
                <c:pt idx="16">
                  <c:v>-0.73275334185821461</c:v>
                </c:pt>
                <c:pt idx="17">
                  <c:v>-0.52339524418443872</c:v>
                </c:pt>
                <c:pt idx="18">
                  <c:v>-0.31403714651066283</c:v>
                </c:pt>
                <c:pt idx="19">
                  <c:v>-0.10467904883688692</c:v>
                </c:pt>
                <c:pt idx="20">
                  <c:v>0.104679048836889</c:v>
                </c:pt>
                <c:pt idx="21">
                  <c:v>0.31403714651066494</c:v>
                </c:pt>
                <c:pt idx="22">
                  <c:v>0.52339524418444083</c:v>
                </c:pt>
                <c:pt idx="23">
                  <c:v>0.73275334185821672</c:v>
                </c:pt>
                <c:pt idx="24">
                  <c:v>0.94211143953199261</c:v>
                </c:pt>
                <c:pt idx="25">
                  <c:v>1.1514695372057686</c:v>
                </c:pt>
                <c:pt idx="26">
                  <c:v>1.3608276348795445</c:v>
                </c:pt>
                <c:pt idx="27">
                  <c:v>1.5701857325533204</c:v>
                </c:pt>
                <c:pt idx="28">
                  <c:v>1.7795438302270963</c:v>
                </c:pt>
                <c:pt idx="29">
                  <c:v>1.9889019279008722</c:v>
                </c:pt>
                <c:pt idx="30">
                  <c:v>2.1982600255746481</c:v>
                </c:pt>
                <c:pt idx="31">
                  <c:v>2.4076181232484242</c:v>
                </c:pt>
                <c:pt idx="32">
                  <c:v>2.6169762209222003</c:v>
                </c:pt>
                <c:pt idx="33">
                  <c:v>2.8263343185959764</c:v>
                </c:pt>
                <c:pt idx="34">
                  <c:v>3.0356924162697525</c:v>
                </c:pt>
                <c:pt idx="35">
                  <c:v>3.2450505139435286</c:v>
                </c:pt>
                <c:pt idx="36">
                  <c:v>3.4544086116173047</c:v>
                </c:pt>
                <c:pt idx="37">
                  <c:v>3.6637667092910808</c:v>
                </c:pt>
                <c:pt idx="38">
                  <c:v>3.9804208320226646</c:v>
                </c:pt>
                <c:pt idx="39">
                  <c:v>4.0824829046386304</c:v>
                </c:pt>
                <c:pt idx="40">
                  <c:v>3.9804208320226646</c:v>
                </c:pt>
                <c:pt idx="41">
                  <c:v>3.6637667092910786</c:v>
                </c:pt>
                <c:pt idx="42">
                  <c:v>3.4544086116173025</c:v>
                </c:pt>
                <c:pt idx="43">
                  <c:v>3.2450505139435264</c:v>
                </c:pt>
                <c:pt idx="44">
                  <c:v>3.0356924162697503</c:v>
                </c:pt>
                <c:pt idx="45">
                  <c:v>2.8263343185959742</c:v>
                </c:pt>
                <c:pt idx="46">
                  <c:v>2.6169762209221981</c:v>
                </c:pt>
                <c:pt idx="47">
                  <c:v>2.4076181232484219</c:v>
                </c:pt>
                <c:pt idx="48">
                  <c:v>2.1982600255746458</c:v>
                </c:pt>
                <c:pt idx="49">
                  <c:v>1.9889019279008699</c:v>
                </c:pt>
                <c:pt idx="50">
                  <c:v>1.7795438302270941</c:v>
                </c:pt>
                <c:pt idx="51">
                  <c:v>1.5701857325533182</c:v>
                </c:pt>
                <c:pt idx="52">
                  <c:v>1.3608276348795423</c:v>
                </c:pt>
                <c:pt idx="53">
                  <c:v>1.1514695372057664</c:v>
                </c:pt>
                <c:pt idx="54">
                  <c:v>0.9421114395319905</c:v>
                </c:pt>
                <c:pt idx="55">
                  <c:v>0.73275334185821461</c:v>
                </c:pt>
                <c:pt idx="56">
                  <c:v>0.52339524418443872</c:v>
                </c:pt>
                <c:pt idx="57">
                  <c:v>0.31403714651066283</c:v>
                </c:pt>
                <c:pt idx="58">
                  <c:v>0.10467904883688692</c:v>
                </c:pt>
                <c:pt idx="59">
                  <c:v>-0.104679048836889</c:v>
                </c:pt>
                <c:pt idx="60">
                  <c:v>-0.31403714651066494</c:v>
                </c:pt>
                <c:pt idx="61">
                  <c:v>-0.52339524418444083</c:v>
                </c:pt>
                <c:pt idx="62">
                  <c:v>-0.73275334185821672</c:v>
                </c:pt>
                <c:pt idx="63">
                  <c:v>-0.94211143953199261</c:v>
                </c:pt>
                <c:pt idx="64">
                  <c:v>-1.1514695372057686</c:v>
                </c:pt>
                <c:pt idx="65">
                  <c:v>-1.3608276348795445</c:v>
                </c:pt>
                <c:pt idx="66">
                  <c:v>-1.5701857325533204</c:v>
                </c:pt>
                <c:pt idx="67">
                  <c:v>-1.7795438302270963</c:v>
                </c:pt>
                <c:pt idx="68">
                  <c:v>-1.9889019279008722</c:v>
                </c:pt>
                <c:pt idx="69">
                  <c:v>-2.1982600255746481</c:v>
                </c:pt>
                <c:pt idx="70">
                  <c:v>-2.4076181232484242</c:v>
                </c:pt>
                <c:pt idx="71">
                  <c:v>-2.6169762209222003</c:v>
                </c:pt>
                <c:pt idx="72">
                  <c:v>-2.8263343185959764</c:v>
                </c:pt>
                <c:pt idx="73">
                  <c:v>-3.0356924162697525</c:v>
                </c:pt>
                <c:pt idx="74">
                  <c:v>-3.2450505139435286</c:v>
                </c:pt>
                <c:pt idx="75">
                  <c:v>-3.4544086116173047</c:v>
                </c:pt>
                <c:pt idx="76">
                  <c:v>-3.6637667092910808</c:v>
                </c:pt>
                <c:pt idx="77">
                  <c:v>-3.8731248069648569</c:v>
                </c:pt>
                <c:pt idx="78">
                  <c:v>-4.0824829046386304</c:v>
                </c:pt>
              </c:numCache>
            </c:numRef>
          </c:xVal>
          <c:yVal>
            <c:numRef>
              <c:f>Plan1!$J$8:$J$86</c:f>
              <c:numCache>
                <c:formatCode>0.0</c:formatCode>
                <c:ptCount val="79"/>
                <c:pt idx="0">
                  <c:v>-2.0412414523193152</c:v>
                </c:pt>
                <c:pt idx="1">
                  <c:v>-1.2045975978877999</c:v>
                </c:pt>
                <c:pt idx="2">
                  <c:v>-0.27220065456907339</c:v>
                </c:pt>
                <c:pt idx="3">
                  <c:v>0.15701857325533197</c:v>
                </c:pt>
                <c:pt idx="4">
                  <c:v>0.52275686234637964</c:v>
                </c:pt>
                <c:pt idx="5">
                  <c:v>0.8461395501453528</c:v>
                </c:pt>
                <c:pt idx="6">
                  <c:v>1.1380826794369361</c:v>
                </c:pt>
                <c:pt idx="7">
                  <c:v>1.4051029778102766</c:v>
                </c:pt>
                <c:pt idx="8">
                  <c:v>1.6514547141860574</c:v>
                </c:pt>
                <c:pt idx="9">
                  <c:v>1.8800879458337678</c:v>
                </c:pt>
                <c:pt idx="10">
                  <c:v>2.0931373895860514</c:v>
                </c:pt>
                <c:pt idx="11">
                  <c:v>2.2921956864225708</c:v>
                </c:pt>
                <c:pt idx="12">
                  <c:v>2.4784768930458685</c:v>
                </c:pt>
                <c:pt idx="13">
                  <c:v>2.6529195158935623</c:v>
                </c:pt>
                <c:pt idx="14">
                  <c:v>2.8162540917363357</c:v>
                </c:pt>
                <c:pt idx="15">
                  <c:v>2.9690488610029115</c:v>
                </c:pt>
                <c:pt idx="16">
                  <c:v>3.1117412691351327</c:v>
                </c:pt>
                <c:pt idx="17">
                  <c:v>3.2446598987224844</c:v>
                </c:pt>
                <c:pt idx="18">
                  <c:v>3.3680396536337764</c:v>
                </c:pt>
                <c:pt idx="19">
                  <c:v>3.4820319504764856</c:v>
                </c:pt>
                <c:pt idx="20">
                  <c:v>3.5867109993133734</c:v>
                </c:pt>
                <c:pt idx="21">
                  <c:v>3.6820768001444404</c:v>
                </c:pt>
                <c:pt idx="22">
                  <c:v>3.7680551429069236</c:v>
                </c:pt>
                <c:pt idx="23">
                  <c:v>3.8444946109933484</c:v>
                </c:pt>
                <c:pt idx="24">
                  <c:v>3.9111603005349034</c:v>
                </c:pt>
                <c:pt idx="25">
                  <c:v>3.9677236289421027</c:v>
                </c:pt>
                <c:pt idx="26">
                  <c:v>4.0137471507731055</c:v>
                </c:pt>
                <c:pt idx="27">
                  <c:v>4.0486626255991869</c:v>
                </c:pt>
                <c:pt idx="28">
                  <c:v>4.0717395166496644</c:v>
                </c:pt>
                <c:pt idx="29">
                  <c:v>4.0820393174869221</c:v>
                </c:pt>
                <c:pt idx="30">
                  <c:v>4.0783479714084132</c:v>
                </c:pt>
                <c:pt idx="31">
                  <c:v>4.0590728374344796</c:v>
                </c:pt>
                <c:pt idx="32">
                  <c:v>4.0220791987324738</c:v>
                </c:pt>
                <c:pt idx="33">
                  <c:v>3.96441699803291</c:v>
                </c:pt>
                <c:pt idx="34">
                  <c:v>3.8818319664151018</c:v>
                </c:pt>
                <c:pt idx="35">
                  <c:v>3.7678073762899045</c:v>
                </c:pt>
                <c:pt idx="36">
                  <c:v>3.6114271848726323</c:v>
                </c:pt>
                <c:pt idx="37">
                  <c:v>3.3915660547220026</c:v>
                </c:pt>
                <c:pt idx="38">
                  <c:v>2.7758232341348648</c:v>
                </c:pt>
                <c:pt idx="39">
                  <c:v>2.0412414523193152</c:v>
                </c:pt>
                <c:pt idx="40">
                  <c:v>1.2045975978877999</c:v>
                </c:pt>
                <c:pt idx="41">
                  <c:v>0.27220065456907339</c:v>
                </c:pt>
                <c:pt idx="42">
                  <c:v>-0.15701857325533197</c:v>
                </c:pt>
                <c:pt idx="43">
                  <c:v>-0.52275686234637964</c:v>
                </c:pt>
                <c:pt idx="44">
                  <c:v>-0.8461395501453528</c:v>
                </c:pt>
                <c:pt idx="45">
                  <c:v>-1.1380826794369361</c:v>
                </c:pt>
                <c:pt idx="46">
                  <c:v>-1.4051029778102766</c:v>
                </c:pt>
                <c:pt idx="47">
                  <c:v>-1.6514547141860574</c:v>
                </c:pt>
                <c:pt idx="48">
                  <c:v>-1.8800879458337678</c:v>
                </c:pt>
                <c:pt idx="49">
                  <c:v>-2.0931373895860514</c:v>
                </c:pt>
                <c:pt idx="50">
                  <c:v>-2.2921956864225708</c:v>
                </c:pt>
                <c:pt idx="51">
                  <c:v>-2.4784768930458685</c:v>
                </c:pt>
                <c:pt idx="52">
                  <c:v>-2.6529195158935623</c:v>
                </c:pt>
                <c:pt idx="53">
                  <c:v>-2.8162540917363357</c:v>
                </c:pt>
                <c:pt idx="54">
                  <c:v>-2.9690488610029115</c:v>
                </c:pt>
                <c:pt idx="55">
                  <c:v>-3.1117412691351327</c:v>
                </c:pt>
                <c:pt idx="56">
                  <c:v>-3.2446598987224844</c:v>
                </c:pt>
                <c:pt idx="57">
                  <c:v>-3.3680396536337764</c:v>
                </c:pt>
                <c:pt idx="58">
                  <c:v>-3.4820319504764856</c:v>
                </c:pt>
                <c:pt idx="59">
                  <c:v>-3.5867109993133734</c:v>
                </c:pt>
                <c:pt idx="60">
                  <c:v>-3.6820768001444404</c:v>
                </c:pt>
                <c:pt idx="61">
                  <c:v>-3.7680551429069236</c:v>
                </c:pt>
                <c:pt idx="62">
                  <c:v>-3.8444946109933484</c:v>
                </c:pt>
                <c:pt idx="63">
                  <c:v>-3.9111603005349034</c:v>
                </c:pt>
                <c:pt idx="64">
                  <c:v>-3.9677236289421027</c:v>
                </c:pt>
                <c:pt idx="65">
                  <c:v>-4.0137471507731055</c:v>
                </c:pt>
                <c:pt idx="66">
                  <c:v>-4.0486626255991869</c:v>
                </c:pt>
                <c:pt idx="67">
                  <c:v>-4.0717395166496644</c:v>
                </c:pt>
                <c:pt idx="68">
                  <c:v>-4.0820393174869221</c:v>
                </c:pt>
                <c:pt idx="69">
                  <c:v>-4.0783479714084132</c:v>
                </c:pt>
                <c:pt idx="70">
                  <c:v>-4.0590728374344796</c:v>
                </c:pt>
                <c:pt idx="71">
                  <c:v>-4.0220791987324738</c:v>
                </c:pt>
                <c:pt idx="72">
                  <c:v>-3.96441699803291</c:v>
                </c:pt>
                <c:pt idx="73">
                  <c:v>-3.8818319664151018</c:v>
                </c:pt>
                <c:pt idx="74">
                  <c:v>-3.7678073762899045</c:v>
                </c:pt>
                <c:pt idx="75">
                  <c:v>-3.6114271848726323</c:v>
                </c:pt>
                <c:pt idx="76">
                  <c:v>-3.3915660547220026</c:v>
                </c:pt>
                <c:pt idx="77">
                  <c:v>-3.0542287992620811</c:v>
                </c:pt>
                <c:pt idx="78">
                  <c:v>-2.0412414523193152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064-45CC-803E-3656F61A8983}"/>
            </c:ext>
          </c:extLst>
        </c:ser>
        <c:ser>
          <c:idx val="8"/>
          <c:order val="5"/>
          <c:tx>
            <c:v>c6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Plan1!$K$8:$K$86</c:f>
              <c:numCache>
                <c:formatCode>0.0</c:formatCode>
                <c:ptCount val="79"/>
                <c:pt idx="0">
                  <c:v>-4.4721359549995796</c:v>
                </c:pt>
                <c:pt idx="1">
                  <c:v>-4.3603325561245905</c:v>
                </c:pt>
                <c:pt idx="2">
                  <c:v>-4.0134553442303922</c:v>
                </c:pt>
                <c:pt idx="3">
                  <c:v>-3.7841150388457985</c:v>
                </c:pt>
                <c:pt idx="4">
                  <c:v>-3.5547747334612048</c:v>
                </c:pt>
                <c:pt idx="5">
                  <c:v>-3.325434428076611</c:v>
                </c:pt>
                <c:pt idx="6">
                  <c:v>-3.0960941226920173</c:v>
                </c:pt>
                <c:pt idx="7">
                  <c:v>-2.8667538173074236</c:v>
                </c:pt>
                <c:pt idx="8">
                  <c:v>-2.6374135119228299</c:v>
                </c:pt>
                <c:pt idx="9">
                  <c:v>-2.4080732065382362</c:v>
                </c:pt>
                <c:pt idx="10">
                  <c:v>-2.1787329011536425</c:v>
                </c:pt>
                <c:pt idx="11">
                  <c:v>-1.9493925957690488</c:v>
                </c:pt>
                <c:pt idx="12">
                  <c:v>-1.7200522903844551</c:v>
                </c:pt>
                <c:pt idx="13">
                  <c:v>-1.4907119849998614</c:v>
                </c:pt>
                <c:pt idx="14">
                  <c:v>-1.2613716796152676</c:v>
                </c:pt>
                <c:pt idx="15">
                  <c:v>-1.0320313742306739</c:v>
                </c:pt>
                <c:pt idx="16">
                  <c:v>-0.8026910688460801</c:v>
                </c:pt>
                <c:pt idx="17">
                  <c:v>-0.57335076346148628</c:v>
                </c:pt>
                <c:pt idx="18">
                  <c:v>-0.34401045807689246</c:v>
                </c:pt>
                <c:pt idx="19">
                  <c:v>-0.11467015269229863</c:v>
                </c:pt>
                <c:pt idx="20">
                  <c:v>0.11467015269229519</c:v>
                </c:pt>
                <c:pt idx="21">
                  <c:v>0.34401045807688901</c:v>
                </c:pt>
                <c:pt idx="22">
                  <c:v>0.57335076346148284</c:v>
                </c:pt>
                <c:pt idx="23">
                  <c:v>0.80269106884607666</c:v>
                </c:pt>
                <c:pt idx="24">
                  <c:v>1.0320313742306704</c:v>
                </c:pt>
                <c:pt idx="25">
                  <c:v>1.2613716796152641</c:v>
                </c:pt>
                <c:pt idx="26">
                  <c:v>1.4907119849998578</c:v>
                </c:pt>
                <c:pt idx="27">
                  <c:v>1.7200522903844515</c:v>
                </c:pt>
                <c:pt idx="28">
                  <c:v>1.9493925957690452</c:v>
                </c:pt>
                <c:pt idx="29">
                  <c:v>2.1787329011536389</c:v>
                </c:pt>
                <c:pt idx="30">
                  <c:v>2.4080732065382326</c:v>
                </c:pt>
                <c:pt idx="31">
                  <c:v>2.6374135119228264</c:v>
                </c:pt>
                <c:pt idx="32">
                  <c:v>2.8667538173074201</c:v>
                </c:pt>
                <c:pt idx="33">
                  <c:v>3.0960941226920138</c:v>
                </c:pt>
                <c:pt idx="34">
                  <c:v>3.3254344280766075</c:v>
                </c:pt>
                <c:pt idx="35">
                  <c:v>3.5547747334612012</c:v>
                </c:pt>
                <c:pt idx="36">
                  <c:v>3.7841150388457949</c:v>
                </c:pt>
                <c:pt idx="37">
                  <c:v>4.0134553442303886</c:v>
                </c:pt>
                <c:pt idx="38">
                  <c:v>4.3603325561245905</c:v>
                </c:pt>
                <c:pt idx="39">
                  <c:v>4.4721359549995796</c:v>
                </c:pt>
                <c:pt idx="40">
                  <c:v>4.3603325561245905</c:v>
                </c:pt>
                <c:pt idx="41">
                  <c:v>4.0134553442303922</c:v>
                </c:pt>
                <c:pt idx="42">
                  <c:v>3.7841150388457985</c:v>
                </c:pt>
                <c:pt idx="43">
                  <c:v>3.5547747334612048</c:v>
                </c:pt>
                <c:pt idx="44">
                  <c:v>3.325434428076611</c:v>
                </c:pt>
                <c:pt idx="45">
                  <c:v>3.0960941226920173</c:v>
                </c:pt>
                <c:pt idx="46">
                  <c:v>2.8667538173074236</c:v>
                </c:pt>
                <c:pt idx="47">
                  <c:v>2.6374135119228299</c:v>
                </c:pt>
                <c:pt idx="48">
                  <c:v>2.4080732065382362</c:v>
                </c:pt>
                <c:pt idx="49">
                  <c:v>2.1787329011536425</c:v>
                </c:pt>
                <c:pt idx="50">
                  <c:v>1.9493925957690488</c:v>
                </c:pt>
                <c:pt idx="51">
                  <c:v>1.7200522903844551</c:v>
                </c:pt>
                <c:pt idx="52">
                  <c:v>1.4907119849998614</c:v>
                </c:pt>
                <c:pt idx="53">
                  <c:v>1.2613716796152676</c:v>
                </c:pt>
                <c:pt idx="54">
                  <c:v>1.0320313742306739</c:v>
                </c:pt>
                <c:pt idx="55">
                  <c:v>0.8026910688460801</c:v>
                </c:pt>
                <c:pt idx="56">
                  <c:v>0.57335076346148628</c:v>
                </c:pt>
                <c:pt idx="57">
                  <c:v>0.34401045807689246</c:v>
                </c:pt>
                <c:pt idx="58">
                  <c:v>0.11467015269229863</c:v>
                </c:pt>
                <c:pt idx="59">
                  <c:v>-0.11467015269229519</c:v>
                </c:pt>
                <c:pt idx="60">
                  <c:v>-0.34401045807688901</c:v>
                </c:pt>
                <c:pt idx="61">
                  <c:v>-0.57335076346148284</c:v>
                </c:pt>
                <c:pt idx="62">
                  <c:v>-0.80269106884607666</c:v>
                </c:pt>
                <c:pt idx="63">
                  <c:v>-1.0320313742306704</c:v>
                </c:pt>
                <c:pt idx="64">
                  <c:v>-1.2613716796152641</c:v>
                </c:pt>
                <c:pt idx="65">
                  <c:v>-1.4907119849998578</c:v>
                </c:pt>
                <c:pt idx="66">
                  <c:v>-1.7200522903844515</c:v>
                </c:pt>
                <c:pt idx="67">
                  <c:v>-1.9493925957690452</c:v>
                </c:pt>
                <c:pt idx="68">
                  <c:v>-2.1787329011536389</c:v>
                </c:pt>
                <c:pt idx="69">
                  <c:v>-2.4080732065382326</c:v>
                </c:pt>
                <c:pt idx="70">
                  <c:v>-2.6374135119228264</c:v>
                </c:pt>
                <c:pt idx="71">
                  <c:v>-2.8667538173074201</c:v>
                </c:pt>
                <c:pt idx="72">
                  <c:v>-3.0960941226920138</c:v>
                </c:pt>
                <c:pt idx="73">
                  <c:v>-3.3254344280766075</c:v>
                </c:pt>
                <c:pt idx="74">
                  <c:v>-3.5547747334612012</c:v>
                </c:pt>
                <c:pt idx="75">
                  <c:v>-3.7841150388457949</c:v>
                </c:pt>
                <c:pt idx="76">
                  <c:v>-4.0134553442303886</c:v>
                </c:pt>
                <c:pt idx="77">
                  <c:v>-4.2427956496149823</c:v>
                </c:pt>
                <c:pt idx="78">
                  <c:v>-4.4721359549995796</c:v>
                </c:pt>
              </c:numCache>
            </c:numRef>
          </c:xVal>
          <c:yVal>
            <c:numRef>
              <c:f>Plan1!$L$8:$L$86</c:f>
              <c:numCache>
                <c:formatCode>0.0</c:formatCode>
                <c:ptCount val="79"/>
                <c:pt idx="0">
                  <c:v>-2.2360679774997898</c:v>
                </c:pt>
                <c:pt idx="1">
                  <c:v>-1.3195705541593727</c:v>
                </c:pt>
                <c:pt idx="2">
                  <c:v>-0.29818087735030629</c:v>
                </c:pt>
                <c:pt idx="3">
                  <c:v>0.17200522903844417</c:v>
                </c:pt>
                <c:pt idx="4">
                  <c:v>0.57265145119546856</c:v>
                </c:pt>
                <c:pt idx="5">
                  <c:v>0.92689943682376486</c:v>
                </c:pt>
                <c:pt idx="6">
                  <c:v>1.2467071116670598</c:v>
                </c:pt>
                <c:pt idx="7">
                  <c:v>1.5392131931287363</c:v>
                </c:pt>
                <c:pt idx="8">
                  <c:v>1.8090779993158987</c:v>
                </c:pt>
                <c:pt idx="9">
                  <c:v>2.0595331560534085</c:v>
                </c:pt>
                <c:pt idx="10">
                  <c:v>2.2929171284675163</c:v>
                </c:pt>
                <c:pt idx="11">
                  <c:v>2.5109745673393578</c:v>
                </c:pt>
                <c:pt idx="12">
                  <c:v>2.7150354051530798</c:v>
                </c:pt>
                <c:pt idx="13">
                  <c:v>2.9061277242011765</c:v>
                </c:pt>
                <c:pt idx="14">
                  <c:v>3.0850517874204266</c:v>
                </c:pt>
                <c:pt idx="15">
                  <c:v>3.252430071012629</c:v>
                </c:pt>
                <c:pt idx="16">
                  <c:v>3.408741772450131</c:v>
                </c:pt>
                <c:pt idx="17">
                  <c:v>3.5543468359254629</c:v>
                </c:pt>
                <c:pt idx="18">
                  <c:v>3.6895025857342096</c:v>
                </c:pt>
                <c:pt idx="19">
                  <c:v>3.8143748904593631</c:v>
                </c:pt>
                <c:pt idx="20">
                  <c:v>3.9290450431516604</c:v>
                </c:pt>
                <c:pt idx="21">
                  <c:v>4.0335130438111007</c:v>
                </c:pt>
                <c:pt idx="22">
                  <c:v>4.1276975993869476</c:v>
                </c:pt>
                <c:pt idx="23">
                  <c:v>4.2114328412962099</c:v>
                </c:pt>
                <c:pt idx="24">
                  <c:v>4.2844614452433021</c:v>
                </c:pt>
                <c:pt idx="25">
                  <c:v>4.3464234670356934</c:v>
                </c:pt>
                <c:pt idx="26">
                  <c:v>4.3968397092010374</c:v>
                </c:pt>
                <c:pt idx="27">
                  <c:v>4.4350876955375345</c:v>
                </c:pt>
                <c:pt idx="28">
                  <c:v>4.4603671631084065</c:v>
                </c:pt>
                <c:pt idx="29">
                  <c:v>4.4716500296211592</c:v>
                </c:pt>
                <c:pt idx="30">
                  <c:v>4.4676063625916447</c:v>
                </c:pt>
                <c:pt idx="31">
                  <c:v>4.4464915112387287</c:v>
                </c:pt>
                <c:pt idx="32">
                  <c:v>4.4059670104361608</c:v>
                </c:pt>
                <c:pt idx="33">
                  <c:v>4.3428012343590785</c:v>
                </c:pt>
                <c:pt idx="34">
                  <c:v>4.2523338649003772</c:v>
                </c:pt>
                <c:pt idx="35">
                  <c:v>4.1274261846566755</c:v>
                </c:pt>
                <c:pt idx="36">
                  <c:v>3.9561202678842462</c:v>
                </c:pt>
                <c:pt idx="37">
                  <c:v>3.7152744668800901</c:v>
                </c:pt>
                <c:pt idx="38">
                  <c:v>3.0407620019652177</c:v>
                </c:pt>
                <c:pt idx="39">
                  <c:v>2.2360679774997898</c:v>
                </c:pt>
                <c:pt idx="40">
                  <c:v>1.3195705541593727</c:v>
                </c:pt>
                <c:pt idx="41">
                  <c:v>0.29818087735030629</c:v>
                </c:pt>
                <c:pt idx="42">
                  <c:v>-0.17200522903844417</c:v>
                </c:pt>
                <c:pt idx="43">
                  <c:v>-0.57265145119546856</c:v>
                </c:pt>
                <c:pt idx="44">
                  <c:v>-0.92689943682376486</c:v>
                </c:pt>
                <c:pt idx="45">
                  <c:v>-1.2467071116670598</c:v>
                </c:pt>
                <c:pt idx="46">
                  <c:v>-1.5392131931287363</c:v>
                </c:pt>
                <c:pt idx="47">
                  <c:v>-1.8090779993158987</c:v>
                </c:pt>
                <c:pt idx="48">
                  <c:v>-2.0595331560534085</c:v>
                </c:pt>
                <c:pt idx="49">
                  <c:v>-2.2929171284675163</c:v>
                </c:pt>
                <c:pt idx="50">
                  <c:v>-2.5109745673393578</c:v>
                </c:pt>
                <c:pt idx="51">
                  <c:v>-2.7150354051530798</c:v>
                </c:pt>
                <c:pt idx="52">
                  <c:v>-2.9061277242011765</c:v>
                </c:pt>
                <c:pt idx="53">
                  <c:v>-3.0850517874204266</c:v>
                </c:pt>
                <c:pt idx="54">
                  <c:v>-3.252430071012629</c:v>
                </c:pt>
                <c:pt idx="55">
                  <c:v>-3.408741772450131</c:v>
                </c:pt>
                <c:pt idx="56">
                  <c:v>-3.5543468359254629</c:v>
                </c:pt>
                <c:pt idx="57">
                  <c:v>-3.6895025857342096</c:v>
                </c:pt>
                <c:pt idx="58">
                  <c:v>-3.8143748904593631</c:v>
                </c:pt>
                <c:pt idx="59">
                  <c:v>-3.9290450431516604</c:v>
                </c:pt>
                <c:pt idx="60">
                  <c:v>-4.0335130438111007</c:v>
                </c:pt>
                <c:pt idx="61">
                  <c:v>-4.1276975993869476</c:v>
                </c:pt>
                <c:pt idx="62">
                  <c:v>-4.2114328412962099</c:v>
                </c:pt>
                <c:pt idx="63">
                  <c:v>-4.2844614452433021</c:v>
                </c:pt>
                <c:pt idx="64">
                  <c:v>-4.3464234670356934</c:v>
                </c:pt>
                <c:pt idx="65">
                  <c:v>-4.3968397092010374</c:v>
                </c:pt>
                <c:pt idx="66">
                  <c:v>-4.4350876955375345</c:v>
                </c:pt>
                <c:pt idx="67">
                  <c:v>-4.4603671631084065</c:v>
                </c:pt>
                <c:pt idx="68">
                  <c:v>-4.4716500296211592</c:v>
                </c:pt>
                <c:pt idx="69">
                  <c:v>-4.4676063625916447</c:v>
                </c:pt>
                <c:pt idx="70">
                  <c:v>-4.4464915112387287</c:v>
                </c:pt>
                <c:pt idx="71">
                  <c:v>-4.4059670104361608</c:v>
                </c:pt>
                <c:pt idx="72">
                  <c:v>-4.3428012343590785</c:v>
                </c:pt>
                <c:pt idx="73">
                  <c:v>-4.2523338649003772</c:v>
                </c:pt>
                <c:pt idx="74">
                  <c:v>-4.1274261846566755</c:v>
                </c:pt>
                <c:pt idx="75">
                  <c:v>-3.9561202678842462</c:v>
                </c:pt>
                <c:pt idx="76">
                  <c:v>-3.7152744668800901</c:v>
                </c:pt>
                <c:pt idx="77">
                  <c:v>-3.3457400182755324</c:v>
                </c:pt>
                <c:pt idx="78">
                  <c:v>-2.2360679774997898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064-45CC-803E-3656F61A8983}"/>
            </c:ext>
          </c:extLst>
        </c:ser>
        <c:ser>
          <c:idx val="9"/>
          <c:order val="6"/>
          <c:tx>
            <c:v>c7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Plan1!$M$8:$M$86</c:f>
              <c:numCache>
                <c:formatCode>0.0</c:formatCode>
                <c:ptCount val="79"/>
                <c:pt idx="0">
                  <c:v>-4.8304589153964796</c:v>
                </c:pt>
                <c:pt idx="1">
                  <c:v>-4.7096974425115681</c:v>
                </c:pt>
                <c:pt idx="2">
                  <c:v>-4.3350272317660714</c:v>
                </c:pt>
                <c:pt idx="3">
                  <c:v>-4.0873113899508677</c:v>
                </c:pt>
                <c:pt idx="4">
                  <c:v>-3.8395955481356636</c:v>
                </c:pt>
                <c:pt idx="5">
                  <c:v>-3.5918797063204595</c:v>
                </c:pt>
                <c:pt idx="6">
                  <c:v>-3.3441638645052554</c:v>
                </c:pt>
                <c:pt idx="7">
                  <c:v>-3.0964480226900513</c:v>
                </c:pt>
                <c:pt idx="8">
                  <c:v>-2.8487321808748471</c:v>
                </c:pt>
                <c:pt idx="9">
                  <c:v>-2.601016339059643</c:v>
                </c:pt>
                <c:pt idx="10">
                  <c:v>-2.3533004972444389</c:v>
                </c:pt>
                <c:pt idx="11">
                  <c:v>-2.1055846554292348</c:v>
                </c:pt>
                <c:pt idx="12">
                  <c:v>-1.8578688136140307</c:v>
                </c:pt>
                <c:pt idx="13">
                  <c:v>-1.6101529717988265</c:v>
                </c:pt>
                <c:pt idx="14">
                  <c:v>-1.3624371299836224</c:v>
                </c:pt>
                <c:pt idx="15">
                  <c:v>-1.1147212881684183</c:v>
                </c:pt>
                <c:pt idx="16">
                  <c:v>-0.86700544635321419</c:v>
                </c:pt>
                <c:pt idx="17">
                  <c:v>-0.61928960453801007</c:v>
                </c:pt>
                <c:pt idx="18">
                  <c:v>-0.37157376272280596</c:v>
                </c:pt>
                <c:pt idx="19">
                  <c:v>-0.12385792090760187</c:v>
                </c:pt>
                <c:pt idx="20">
                  <c:v>0.12385792090760223</c:v>
                </c:pt>
                <c:pt idx="21">
                  <c:v>0.37157376272280629</c:v>
                </c:pt>
                <c:pt idx="22">
                  <c:v>0.61928960453801041</c:v>
                </c:pt>
                <c:pt idx="23">
                  <c:v>0.86700544635321453</c:v>
                </c:pt>
                <c:pt idx="24">
                  <c:v>1.1147212881684185</c:v>
                </c:pt>
                <c:pt idx="25">
                  <c:v>1.3624371299836227</c:v>
                </c:pt>
                <c:pt idx="26">
                  <c:v>1.6101529717988268</c:v>
                </c:pt>
                <c:pt idx="27">
                  <c:v>1.8578688136140309</c:v>
                </c:pt>
                <c:pt idx="28">
                  <c:v>2.1055846554292348</c:v>
                </c:pt>
                <c:pt idx="29">
                  <c:v>2.3533004972444389</c:v>
                </c:pt>
                <c:pt idx="30">
                  <c:v>2.601016339059643</c:v>
                </c:pt>
                <c:pt idx="31">
                  <c:v>2.8487321808748471</c:v>
                </c:pt>
                <c:pt idx="32">
                  <c:v>3.0964480226900513</c:v>
                </c:pt>
                <c:pt idx="33">
                  <c:v>3.3441638645052554</c:v>
                </c:pt>
                <c:pt idx="34">
                  <c:v>3.5918797063204595</c:v>
                </c:pt>
                <c:pt idx="35">
                  <c:v>3.8395955481356636</c:v>
                </c:pt>
                <c:pt idx="36">
                  <c:v>4.0873113899508677</c:v>
                </c:pt>
                <c:pt idx="37">
                  <c:v>4.3350272317660714</c:v>
                </c:pt>
                <c:pt idx="38">
                  <c:v>4.7096974425115681</c:v>
                </c:pt>
                <c:pt idx="39">
                  <c:v>4.8304589153964796</c:v>
                </c:pt>
                <c:pt idx="40">
                  <c:v>4.7096974425115681</c:v>
                </c:pt>
                <c:pt idx="41">
                  <c:v>4.3350272317660714</c:v>
                </c:pt>
                <c:pt idx="42">
                  <c:v>4.0873113899508677</c:v>
                </c:pt>
                <c:pt idx="43">
                  <c:v>3.8395955481356636</c:v>
                </c:pt>
                <c:pt idx="44">
                  <c:v>3.5918797063204595</c:v>
                </c:pt>
                <c:pt idx="45">
                  <c:v>3.3441638645052554</c:v>
                </c:pt>
                <c:pt idx="46">
                  <c:v>3.0964480226900513</c:v>
                </c:pt>
                <c:pt idx="47">
                  <c:v>2.8487321808748471</c:v>
                </c:pt>
                <c:pt idx="48">
                  <c:v>2.601016339059643</c:v>
                </c:pt>
                <c:pt idx="49">
                  <c:v>2.3533004972444389</c:v>
                </c:pt>
                <c:pt idx="50">
                  <c:v>2.1055846554292348</c:v>
                </c:pt>
                <c:pt idx="51">
                  <c:v>1.8578688136140307</c:v>
                </c:pt>
                <c:pt idx="52">
                  <c:v>1.6101529717988265</c:v>
                </c:pt>
                <c:pt idx="53">
                  <c:v>1.3624371299836224</c:v>
                </c:pt>
                <c:pt idx="54">
                  <c:v>1.1147212881684183</c:v>
                </c:pt>
                <c:pt idx="55">
                  <c:v>0.86700544635321419</c:v>
                </c:pt>
                <c:pt idx="56">
                  <c:v>0.61928960453801007</c:v>
                </c:pt>
                <c:pt idx="57">
                  <c:v>0.37157376272280596</c:v>
                </c:pt>
                <c:pt idx="58">
                  <c:v>0.12385792090760187</c:v>
                </c:pt>
                <c:pt idx="59">
                  <c:v>-0.12385792090760223</c:v>
                </c:pt>
                <c:pt idx="60">
                  <c:v>-0.37157376272280629</c:v>
                </c:pt>
                <c:pt idx="61">
                  <c:v>-0.61928960453801041</c:v>
                </c:pt>
                <c:pt idx="62">
                  <c:v>-0.86700544635321453</c:v>
                </c:pt>
                <c:pt idx="63">
                  <c:v>-1.1147212881684185</c:v>
                </c:pt>
                <c:pt idx="64">
                  <c:v>-1.3624371299836227</c:v>
                </c:pt>
                <c:pt idx="65">
                  <c:v>-1.6101529717988268</c:v>
                </c:pt>
                <c:pt idx="66">
                  <c:v>-1.8578688136140309</c:v>
                </c:pt>
                <c:pt idx="67">
                  <c:v>-2.1055846554292348</c:v>
                </c:pt>
                <c:pt idx="68">
                  <c:v>-2.3533004972444389</c:v>
                </c:pt>
                <c:pt idx="69">
                  <c:v>-2.601016339059643</c:v>
                </c:pt>
                <c:pt idx="70">
                  <c:v>-2.8487321808748471</c:v>
                </c:pt>
                <c:pt idx="71">
                  <c:v>-3.0964480226900513</c:v>
                </c:pt>
                <c:pt idx="72">
                  <c:v>-3.3441638645052554</c:v>
                </c:pt>
                <c:pt idx="73">
                  <c:v>-3.5918797063204595</c:v>
                </c:pt>
                <c:pt idx="74">
                  <c:v>-3.8395955481356636</c:v>
                </c:pt>
                <c:pt idx="75">
                  <c:v>-4.0873113899508677</c:v>
                </c:pt>
                <c:pt idx="76">
                  <c:v>-4.3350272317660714</c:v>
                </c:pt>
                <c:pt idx="77">
                  <c:v>-4.5827430735812751</c:v>
                </c:pt>
                <c:pt idx="78">
                  <c:v>-4.8304589153964796</c:v>
                </c:pt>
              </c:numCache>
            </c:numRef>
          </c:xVal>
          <c:yVal>
            <c:numRef>
              <c:f>Plan1!$N$8:$N$86</c:f>
              <c:numCache>
                <c:formatCode>0.0</c:formatCode>
                <c:ptCount val="79"/>
                <c:pt idx="0">
                  <c:v>-2.4152294576982398</c:v>
                </c:pt>
                <c:pt idx="1">
                  <c:v>-1.4252990991268759</c:v>
                </c:pt>
                <c:pt idx="2">
                  <c:v>-0.3220721578885144</c:v>
                </c:pt>
                <c:pt idx="3">
                  <c:v>0.18578688136140231</c:v>
                </c:pt>
                <c:pt idx="4">
                  <c:v>0.61853426096080022</c:v>
                </c:pt>
                <c:pt idx="5">
                  <c:v>1.0011658172591837</c:v>
                </c:pt>
                <c:pt idx="6">
                  <c:v>1.3465975862625388</c:v>
                </c:pt>
                <c:pt idx="7">
                  <c:v>1.6625402640392877</c:v>
                </c:pt>
                <c:pt idx="8">
                  <c:v>1.9540275694601361</c:v>
                </c:pt>
                <c:pt idx="9">
                  <c:v>2.224550057359286</c:v>
                </c:pt>
                <c:pt idx="10">
                  <c:v>2.4766335587559878</c:v>
                </c:pt>
                <c:pt idx="11">
                  <c:v>2.7121625118705421</c:v>
                </c:pt>
                <c:pt idx="12">
                  <c:v>2.9325734079656414</c:v>
                </c:pt>
                <c:pt idx="13">
                  <c:v>3.1389767028336641</c:v>
                </c:pt>
                <c:pt idx="14">
                  <c:v>3.3322367792385803</c:v>
                </c:pt>
                <c:pt idx="15">
                  <c:v>3.5130259883228536</c:v>
                </c:pt>
                <c:pt idx="16">
                  <c:v>3.681861922513419</c:v>
                </c:pt>
                <c:pt idx="17">
                  <c:v>3.8391333659732267</c:v>
                </c:pt>
                <c:pt idx="18">
                  <c:v>3.9851182607081226</c:v>
                </c:pt>
                <c:pt idx="19">
                  <c:v>4.1199957652641706</c:v>
                </c:pt>
                <c:pt idx="20">
                  <c:v>4.2438536861717724</c:v>
                </c:pt>
                <c:pt idx="21">
                  <c:v>4.3566920234309281</c:v>
                </c:pt>
                <c:pt idx="22">
                  <c:v>4.4584229705112364</c:v>
                </c:pt>
                <c:pt idx="23">
                  <c:v>4.5488673688666337</c:v>
                </c:pt>
                <c:pt idx="24">
                  <c:v>4.6277472764912719</c:v>
                </c:pt>
                <c:pt idx="25">
                  <c:v>4.6946739092222023</c:v>
                </c:pt>
                <c:pt idx="26">
                  <c:v>4.7491296746324911</c:v>
                </c:pt>
                <c:pt idx="27">
                  <c:v>4.7904422215796716</c:v>
                </c:pt>
                <c:pt idx="28">
                  <c:v>4.8177471672997765</c:v>
                </c:pt>
                <c:pt idx="29">
                  <c:v>4.8299340560004262</c:v>
                </c:pt>
                <c:pt idx="30">
                  <c:v>4.825566396418929</c:v>
                </c:pt>
                <c:pt idx="31">
                  <c:v>4.8027597503349835</c:v>
                </c:pt>
                <c:pt idx="32">
                  <c:v>4.7589882867293394</c:v>
                </c:pt>
                <c:pt idx="33">
                  <c:v>4.6907614507677939</c:v>
                </c:pt>
                <c:pt idx="34">
                  <c:v>4.5930455235796437</c:v>
                </c:pt>
                <c:pt idx="35">
                  <c:v>4.4581298090964641</c:v>
                </c:pt>
                <c:pt idx="36">
                  <c:v>4.2730982713122696</c:v>
                </c:pt>
                <c:pt idx="37">
                  <c:v>4.0129550738775572</c:v>
                </c:pt>
                <c:pt idx="38">
                  <c:v>3.2843983433846922</c:v>
                </c:pt>
                <c:pt idx="39">
                  <c:v>2.4152294576982398</c:v>
                </c:pt>
                <c:pt idx="40">
                  <c:v>1.4252990991268759</c:v>
                </c:pt>
                <c:pt idx="41">
                  <c:v>0.3220721578885144</c:v>
                </c:pt>
                <c:pt idx="42">
                  <c:v>-0.18578688136140231</c:v>
                </c:pt>
                <c:pt idx="43">
                  <c:v>-0.61853426096080022</c:v>
                </c:pt>
                <c:pt idx="44">
                  <c:v>-1.0011658172591837</c:v>
                </c:pt>
                <c:pt idx="45">
                  <c:v>-1.3465975862625388</c:v>
                </c:pt>
                <c:pt idx="46">
                  <c:v>-1.6625402640392877</c:v>
                </c:pt>
                <c:pt idx="47">
                  <c:v>-1.9540275694601361</c:v>
                </c:pt>
                <c:pt idx="48">
                  <c:v>-2.224550057359286</c:v>
                </c:pt>
                <c:pt idx="49">
                  <c:v>-2.4766335587559878</c:v>
                </c:pt>
                <c:pt idx="50">
                  <c:v>-2.7121625118705421</c:v>
                </c:pt>
                <c:pt idx="51">
                  <c:v>-2.9325734079656414</c:v>
                </c:pt>
                <c:pt idx="52">
                  <c:v>-3.1389767028336641</c:v>
                </c:pt>
                <c:pt idx="53">
                  <c:v>-3.3322367792385803</c:v>
                </c:pt>
                <c:pt idx="54">
                  <c:v>-3.5130259883228536</c:v>
                </c:pt>
                <c:pt idx="55">
                  <c:v>-3.681861922513419</c:v>
                </c:pt>
                <c:pt idx="56">
                  <c:v>-3.8391333659732267</c:v>
                </c:pt>
                <c:pt idx="57">
                  <c:v>-3.9851182607081226</c:v>
                </c:pt>
                <c:pt idx="58">
                  <c:v>-4.1199957652641706</c:v>
                </c:pt>
                <c:pt idx="59">
                  <c:v>-4.2438536861717724</c:v>
                </c:pt>
                <c:pt idx="60">
                  <c:v>-4.3566920234309281</c:v>
                </c:pt>
                <c:pt idx="61">
                  <c:v>-4.4584229705112364</c:v>
                </c:pt>
                <c:pt idx="62">
                  <c:v>-4.5488673688666337</c:v>
                </c:pt>
                <c:pt idx="63">
                  <c:v>-4.6277472764912719</c:v>
                </c:pt>
                <c:pt idx="64">
                  <c:v>-4.6946739092222023</c:v>
                </c:pt>
                <c:pt idx="65">
                  <c:v>-4.7491296746324911</c:v>
                </c:pt>
                <c:pt idx="66">
                  <c:v>-4.7904422215796716</c:v>
                </c:pt>
                <c:pt idx="67">
                  <c:v>-4.8177471672997765</c:v>
                </c:pt>
                <c:pt idx="68">
                  <c:v>-4.8299340560004262</c:v>
                </c:pt>
                <c:pt idx="69">
                  <c:v>-4.825566396418929</c:v>
                </c:pt>
                <c:pt idx="70">
                  <c:v>-4.8027597503349835</c:v>
                </c:pt>
                <c:pt idx="71">
                  <c:v>-4.7589882867293394</c:v>
                </c:pt>
                <c:pt idx="72">
                  <c:v>-4.6907614507677939</c:v>
                </c:pt>
                <c:pt idx="73">
                  <c:v>-4.5930455235796437</c:v>
                </c:pt>
                <c:pt idx="74">
                  <c:v>-4.4581298090964641</c:v>
                </c:pt>
                <c:pt idx="75">
                  <c:v>-4.2730982713122696</c:v>
                </c:pt>
                <c:pt idx="76">
                  <c:v>-4.0129550738775572</c:v>
                </c:pt>
                <c:pt idx="77">
                  <c:v>-3.6138122504550108</c:v>
                </c:pt>
                <c:pt idx="78">
                  <c:v>-2.4152294576982398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064-45CC-803E-3656F61A8983}"/>
            </c:ext>
          </c:extLst>
        </c:ser>
        <c:ser>
          <c:idx val="10"/>
          <c:order val="7"/>
          <c:tx>
            <c:v>c8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Plan1!$O$8:$O$86</c:f>
              <c:numCache>
                <c:formatCode>0.0</c:formatCode>
                <c:ptCount val="79"/>
                <c:pt idx="0">
                  <c:v>-5.1639777949432224</c:v>
                </c:pt>
                <c:pt idx="1">
                  <c:v>-5.0348783500696417</c:v>
                </c:pt>
                <c:pt idx="2">
                  <c:v>-4.6343390467439178</c:v>
                </c:pt>
                <c:pt idx="3">
                  <c:v>-4.3695196726442651</c:v>
                </c:pt>
                <c:pt idx="4">
                  <c:v>-4.1047002985446124</c:v>
                </c:pt>
                <c:pt idx="5">
                  <c:v>-3.8398809244449601</c:v>
                </c:pt>
                <c:pt idx="6">
                  <c:v>-3.5750615503453078</c:v>
                </c:pt>
                <c:pt idx="7">
                  <c:v>-3.3102421762456555</c:v>
                </c:pt>
                <c:pt idx="8">
                  <c:v>-3.0454228021460032</c:v>
                </c:pt>
                <c:pt idx="9">
                  <c:v>-2.780603428046351</c:v>
                </c:pt>
                <c:pt idx="10">
                  <c:v>-2.5157840539466987</c:v>
                </c:pt>
                <c:pt idx="11">
                  <c:v>-2.2509646798470464</c:v>
                </c:pt>
                <c:pt idx="12">
                  <c:v>-1.9861453057473939</c:v>
                </c:pt>
                <c:pt idx="13">
                  <c:v>-1.7213259316477414</c:v>
                </c:pt>
                <c:pt idx="14">
                  <c:v>-1.4565065575480889</c:v>
                </c:pt>
                <c:pt idx="15">
                  <c:v>-1.1916871834484364</c:v>
                </c:pt>
                <c:pt idx="16">
                  <c:v>-0.92686780934878388</c:v>
                </c:pt>
                <c:pt idx="17">
                  <c:v>-0.66204843524913137</c:v>
                </c:pt>
                <c:pt idx="18">
                  <c:v>-0.39722906114947892</c:v>
                </c:pt>
                <c:pt idx="19">
                  <c:v>-0.13240968704982647</c:v>
                </c:pt>
                <c:pt idx="20">
                  <c:v>0.13240968704982597</c:v>
                </c:pt>
                <c:pt idx="21">
                  <c:v>0.39722906114947842</c:v>
                </c:pt>
                <c:pt idx="22">
                  <c:v>0.66204843524913093</c:v>
                </c:pt>
                <c:pt idx="23">
                  <c:v>0.92686780934878343</c:v>
                </c:pt>
                <c:pt idx="24">
                  <c:v>1.1916871834484359</c:v>
                </c:pt>
                <c:pt idx="25">
                  <c:v>1.4565065575480884</c:v>
                </c:pt>
                <c:pt idx="26">
                  <c:v>1.7213259316477409</c:v>
                </c:pt>
                <c:pt idx="27">
                  <c:v>1.9861453057473935</c:v>
                </c:pt>
                <c:pt idx="28">
                  <c:v>2.250964679847046</c:v>
                </c:pt>
                <c:pt idx="29">
                  <c:v>2.5157840539466982</c:v>
                </c:pt>
                <c:pt idx="30">
                  <c:v>2.7806034280463505</c:v>
                </c:pt>
                <c:pt idx="31">
                  <c:v>3.0454228021460028</c:v>
                </c:pt>
                <c:pt idx="32">
                  <c:v>3.3102421762456551</c:v>
                </c:pt>
                <c:pt idx="33">
                  <c:v>3.5750615503453074</c:v>
                </c:pt>
                <c:pt idx="34">
                  <c:v>3.8398809244449597</c:v>
                </c:pt>
                <c:pt idx="35">
                  <c:v>4.1047002985446124</c:v>
                </c:pt>
                <c:pt idx="36">
                  <c:v>4.3695196726442651</c:v>
                </c:pt>
                <c:pt idx="37">
                  <c:v>4.6343390467439178</c:v>
                </c:pt>
                <c:pt idx="38">
                  <c:v>5.0348783500696417</c:v>
                </c:pt>
                <c:pt idx="39">
                  <c:v>5.1639777949432224</c:v>
                </c:pt>
                <c:pt idx="40">
                  <c:v>5.0348783500696417</c:v>
                </c:pt>
                <c:pt idx="41">
                  <c:v>4.6343390467439178</c:v>
                </c:pt>
                <c:pt idx="42">
                  <c:v>4.3695196726442651</c:v>
                </c:pt>
                <c:pt idx="43">
                  <c:v>4.1047002985446124</c:v>
                </c:pt>
                <c:pt idx="44">
                  <c:v>3.8398809244449601</c:v>
                </c:pt>
                <c:pt idx="45">
                  <c:v>3.5750615503453078</c:v>
                </c:pt>
                <c:pt idx="46">
                  <c:v>3.3102421762456555</c:v>
                </c:pt>
                <c:pt idx="47">
                  <c:v>3.0454228021460032</c:v>
                </c:pt>
                <c:pt idx="48">
                  <c:v>2.780603428046351</c:v>
                </c:pt>
                <c:pt idx="49">
                  <c:v>2.5157840539466987</c:v>
                </c:pt>
                <c:pt idx="50">
                  <c:v>2.2509646798470464</c:v>
                </c:pt>
                <c:pt idx="51">
                  <c:v>1.9861453057473939</c:v>
                </c:pt>
                <c:pt idx="52">
                  <c:v>1.7213259316477414</c:v>
                </c:pt>
                <c:pt idx="53">
                  <c:v>1.4565065575480889</c:v>
                </c:pt>
                <c:pt idx="54">
                  <c:v>1.1916871834484364</c:v>
                </c:pt>
                <c:pt idx="55">
                  <c:v>0.92686780934878388</c:v>
                </c:pt>
                <c:pt idx="56">
                  <c:v>0.66204843524913137</c:v>
                </c:pt>
                <c:pt idx="57">
                  <c:v>0.39722906114947892</c:v>
                </c:pt>
                <c:pt idx="58">
                  <c:v>0.13240968704982647</c:v>
                </c:pt>
                <c:pt idx="59">
                  <c:v>-0.13240968704982597</c:v>
                </c:pt>
                <c:pt idx="60">
                  <c:v>-0.39722906114947842</c:v>
                </c:pt>
                <c:pt idx="61">
                  <c:v>-0.66204843524913093</c:v>
                </c:pt>
                <c:pt idx="62">
                  <c:v>-0.92686780934878343</c:v>
                </c:pt>
                <c:pt idx="63">
                  <c:v>-1.1916871834484359</c:v>
                </c:pt>
                <c:pt idx="64">
                  <c:v>-1.4565065575480884</c:v>
                </c:pt>
                <c:pt idx="65">
                  <c:v>-1.7213259316477409</c:v>
                </c:pt>
                <c:pt idx="66">
                  <c:v>-1.9861453057473935</c:v>
                </c:pt>
                <c:pt idx="67">
                  <c:v>-2.250964679847046</c:v>
                </c:pt>
                <c:pt idx="68">
                  <c:v>-2.5157840539466982</c:v>
                </c:pt>
                <c:pt idx="69">
                  <c:v>-2.7806034280463505</c:v>
                </c:pt>
                <c:pt idx="70">
                  <c:v>-3.0454228021460028</c:v>
                </c:pt>
                <c:pt idx="71">
                  <c:v>-3.3102421762456551</c:v>
                </c:pt>
                <c:pt idx="72">
                  <c:v>-3.5750615503453074</c:v>
                </c:pt>
                <c:pt idx="73">
                  <c:v>-3.8398809244449597</c:v>
                </c:pt>
                <c:pt idx="74">
                  <c:v>-4.1047002985446124</c:v>
                </c:pt>
                <c:pt idx="75">
                  <c:v>-4.3695196726442651</c:v>
                </c:pt>
                <c:pt idx="76">
                  <c:v>-4.6343390467439178</c:v>
                </c:pt>
                <c:pt idx="77">
                  <c:v>-4.8991584208435706</c:v>
                </c:pt>
                <c:pt idx="78">
                  <c:v>-5.1639777949432224</c:v>
                </c:pt>
              </c:numCache>
            </c:numRef>
          </c:xVal>
          <c:yVal>
            <c:numRef>
              <c:f>Plan1!$P$8:$P$86</c:f>
              <c:numCache>
                <c:formatCode>0.0</c:formatCode>
                <c:ptCount val="79"/>
                <c:pt idx="0">
                  <c:v>-2.5819888974716112</c:v>
                </c:pt>
                <c:pt idx="1">
                  <c:v>-1.5237088293172305</c:v>
                </c:pt>
                <c:pt idx="2">
                  <c:v>-0.34430961961079576</c:v>
                </c:pt>
                <c:pt idx="3">
                  <c:v>0.19861453057473977</c:v>
                </c:pt>
                <c:pt idx="4">
                  <c:v>0.66124093899906944</c:v>
                </c:pt>
                <c:pt idx="5">
                  <c:v>1.0702912787238283</c:v>
                </c:pt>
                <c:pt idx="6">
                  <c:v>1.439573373043197</c:v>
                </c:pt>
                <c:pt idx="7">
                  <c:v>1.7773303027862</c:v>
                </c:pt>
                <c:pt idx="8">
                  <c:v>2.0889433397801285</c:v>
                </c:pt>
                <c:pt idx="9">
                  <c:v>2.3781440441047907</c:v>
                </c:pt>
                <c:pt idx="10">
                  <c:v>2.6476326427004495</c:v>
                </c:pt>
                <c:pt idx="11">
                  <c:v>2.8994236847633656</c:v>
                </c:pt>
                <c:pt idx="12">
                  <c:v>3.1350528440489915</c:v>
                </c:pt>
                <c:pt idx="13">
                  <c:v>3.3557072477339678</c:v>
                </c:pt>
                <c:pt idx="14">
                  <c:v>3.5623109598622404</c:v>
                </c:pt>
                <c:pt idx="15">
                  <c:v>3.7555827540391507</c:v>
                </c:pt>
                <c:pt idx="16">
                  <c:v>3.9360759598440116</c:v>
                </c:pt>
                <c:pt idx="17">
                  <c:v>4.1042062050297226</c:v>
                </c:pt>
                <c:pt idx="18">
                  <c:v>4.2602706220989335</c:v>
                </c:pt>
                <c:pt idx="19">
                  <c:v>4.404460739593727</c:v>
                </c:pt>
                <c:pt idx="20">
                  <c:v>4.5368704266435529</c:v>
                </c:pt>
                <c:pt idx="21">
                  <c:v>4.6574996832484121</c:v>
                </c:pt>
                <c:pt idx="22">
                  <c:v>4.7662546402788539</c:v>
                </c:pt>
                <c:pt idx="23">
                  <c:v>4.8629437691927953</c:v>
                </c:pt>
                <c:pt idx="24">
                  <c:v>4.9472699374875866</c:v>
                </c:pt>
                <c:pt idx="25">
                  <c:v>5.0188175174103291</c:v>
                </c:pt>
                <c:pt idx="26">
                  <c:v>5.0770331793817096</c:v>
                </c:pt>
                <c:pt idx="27">
                  <c:v>5.1211981497963857</c:v>
                </c:pt>
                <c:pt idx="28">
                  <c:v>5.1503883646104116</c:v>
                </c:pt>
                <c:pt idx="29">
                  <c:v>5.1634166966471486</c:v>
                </c:pt>
                <c:pt idx="30">
                  <c:v>5.1587474721511413</c:v>
                </c:pt>
                <c:pt idx="31">
                  <c:v>5.1343661419261313</c:v>
                </c:pt>
                <c:pt idx="32">
                  <c:v>5.0875724790318557</c:v>
                </c:pt>
                <c:pt idx="33">
                  <c:v>5.0146349233885052</c:v>
                </c:pt>
                <c:pt idx="34">
                  <c:v>4.9101722031687887</c:v>
                </c:pt>
                <c:pt idx="35">
                  <c:v>4.7659412375436823</c:v>
                </c:pt>
                <c:pt idx="36">
                  <c:v>4.5681342032190049</c:v>
                </c:pt>
                <c:pt idx="37">
                  <c:v>4.2900294271331223</c:v>
                </c:pt>
                <c:pt idx="38">
                  <c:v>3.5111695207524112</c:v>
                </c:pt>
                <c:pt idx="39">
                  <c:v>2.5819888974716112</c:v>
                </c:pt>
                <c:pt idx="40">
                  <c:v>1.5237088293172305</c:v>
                </c:pt>
                <c:pt idx="41">
                  <c:v>0.34430961961079576</c:v>
                </c:pt>
                <c:pt idx="42">
                  <c:v>-0.19861453057473977</c:v>
                </c:pt>
                <c:pt idx="43">
                  <c:v>-0.66124093899906944</c:v>
                </c:pt>
                <c:pt idx="44">
                  <c:v>-1.0702912787238283</c:v>
                </c:pt>
                <c:pt idx="45">
                  <c:v>-1.439573373043197</c:v>
                </c:pt>
                <c:pt idx="46">
                  <c:v>-1.7773303027862</c:v>
                </c:pt>
                <c:pt idx="47">
                  <c:v>-2.0889433397801285</c:v>
                </c:pt>
                <c:pt idx="48">
                  <c:v>-2.3781440441047907</c:v>
                </c:pt>
                <c:pt idx="49">
                  <c:v>-2.6476326427004495</c:v>
                </c:pt>
                <c:pt idx="50">
                  <c:v>-2.8994236847633656</c:v>
                </c:pt>
                <c:pt idx="51">
                  <c:v>-3.1350528440489915</c:v>
                </c:pt>
                <c:pt idx="52">
                  <c:v>-3.3557072477339678</c:v>
                </c:pt>
                <c:pt idx="53">
                  <c:v>-3.5623109598622404</c:v>
                </c:pt>
                <c:pt idx="54">
                  <c:v>-3.7555827540391507</c:v>
                </c:pt>
                <c:pt idx="55">
                  <c:v>-3.9360759598440116</c:v>
                </c:pt>
                <c:pt idx="56">
                  <c:v>-4.1042062050297226</c:v>
                </c:pt>
                <c:pt idx="57">
                  <c:v>-4.2602706220989335</c:v>
                </c:pt>
                <c:pt idx="58">
                  <c:v>-4.404460739593727</c:v>
                </c:pt>
                <c:pt idx="59">
                  <c:v>-4.5368704266435529</c:v>
                </c:pt>
                <c:pt idx="60">
                  <c:v>-4.6574996832484121</c:v>
                </c:pt>
                <c:pt idx="61">
                  <c:v>-4.7662546402788539</c:v>
                </c:pt>
                <c:pt idx="62">
                  <c:v>-4.8629437691927953</c:v>
                </c:pt>
                <c:pt idx="63">
                  <c:v>-4.9472699374875866</c:v>
                </c:pt>
                <c:pt idx="64">
                  <c:v>-5.0188175174103291</c:v>
                </c:pt>
                <c:pt idx="65">
                  <c:v>-5.0770331793817096</c:v>
                </c:pt>
                <c:pt idx="66">
                  <c:v>-5.1211981497963857</c:v>
                </c:pt>
                <c:pt idx="67">
                  <c:v>-5.1503883646104116</c:v>
                </c:pt>
                <c:pt idx="68">
                  <c:v>-5.1634166966471486</c:v>
                </c:pt>
                <c:pt idx="69">
                  <c:v>-5.1587474721511413</c:v>
                </c:pt>
                <c:pt idx="70">
                  <c:v>-5.1343661419261313</c:v>
                </c:pt>
                <c:pt idx="71">
                  <c:v>-5.0875724790318557</c:v>
                </c:pt>
                <c:pt idx="72">
                  <c:v>-5.0146349233885052</c:v>
                </c:pt>
                <c:pt idx="73">
                  <c:v>-4.9101722031687887</c:v>
                </c:pt>
                <c:pt idx="74">
                  <c:v>-4.7659412375436823</c:v>
                </c:pt>
                <c:pt idx="75">
                  <c:v>-4.5681342032190049</c:v>
                </c:pt>
                <c:pt idx="76">
                  <c:v>-4.2900294271331223</c:v>
                </c:pt>
                <c:pt idx="77">
                  <c:v>-3.8633278003797553</c:v>
                </c:pt>
                <c:pt idx="78">
                  <c:v>-2.5819888974716112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E064-45CC-803E-3656F61A8983}"/>
            </c:ext>
          </c:extLst>
        </c:ser>
        <c:ser>
          <c:idx val="11"/>
          <c:order val="8"/>
          <c:tx>
            <c:v>c9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Plan1!$Q$8:$Q$86</c:f>
              <c:numCache>
                <c:formatCode>0.0</c:formatCode>
                <c:ptCount val="79"/>
                <c:pt idx="0">
                  <c:v>-5.4772255750516612</c:v>
                </c:pt>
                <c:pt idx="1">
                  <c:v>-5.3402949356753693</c:v>
                </c:pt>
                <c:pt idx="2">
                  <c:v>-4.9154588494053373</c:v>
                </c:pt>
                <c:pt idx="3">
                  <c:v>-4.6345754865821753</c:v>
                </c:pt>
                <c:pt idx="4">
                  <c:v>-4.3536921237590134</c:v>
                </c:pt>
                <c:pt idx="5">
                  <c:v>-4.0728087609358514</c:v>
                </c:pt>
                <c:pt idx="6">
                  <c:v>-3.7919253981126895</c:v>
                </c:pt>
                <c:pt idx="7">
                  <c:v>-3.5110420352895275</c:v>
                </c:pt>
                <c:pt idx="8">
                  <c:v>-3.2301586724663656</c:v>
                </c:pt>
                <c:pt idx="9">
                  <c:v>-2.9492753096432036</c:v>
                </c:pt>
                <c:pt idx="10">
                  <c:v>-2.6683919468200417</c:v>
                </c:pt>
                <c:pt idx="11">
                  <c:v>-2.3875085839968797</c:v>
                </c:pt>
                <c:pt idx="12">
                  <c:v>-2.1066252211737178</c:v>
                </c:pt>
                <c:pt idx="13">
                  <c:v>-1.8257418583505556</c:v>
                </c:pt>
                <c:pt idx="14">
                  <c:v>-1.5448584955273934</c:v>
                </c:pt>
                <c:pt idx="15">
                  <c:v>-1.2639751327042312</c:v>
                </c:pt>
                <c:pt idx="16">
                  <c:v>-0.98309176988106906</c:v>
                </c:pt>
                <c:pt idx="17">
                  <c:v>-0.70220840705790688</c:v>
                </c:pt>
                <c:pt idx="18">
                  <c:v>-0.42132504423474476</c:v>
                </c:pt>
                <c:pt idx="19">
                  <c:v>-0.14044168141158264</c:v>
                </c:pt>
                <c:pt idx="20">
                  <c:v>0.14044168141157948</c:v>
                </c:pt>
                <c:pt idx="21">
                  <c:v>0.4213250442347416</c:v>
                </c:pt>
                <c:pt idx="22">
                  <c:v>0.70220840705790377</c:v>
                </c:pt>
                <c:pt idx="23">
                  <c:v>0.98309176988106595</c:v>
                </c:pt>
                <c:pt idx="24">
                  <c:v>1.2639751327042281</c:v>
                </c:pt>
                <c:pt idx="25">
                  <c:v>1.5448584955273903</c:v>
                </c:pt>
                <c:pt idx="26">
                  <c:v>1.8257418583505525</c:v>
                </c:pt>
                <c:pt idx="27">
                  <c:v>2.1066252211737146</c:v>
                </c:pt>
                <c:pt idx="28">
                  <c:v>2.3875085839968766</c:v>
                </c:pt>
                <c:pt idx="29">
                  <c:v>2.6683919468200386</c:v>
                </c:pt>
                <c:pt idx="30">
                  <c:v>2.9492753096432005</c:v>
                </c:pt>
                <c:pt idx="31">
                  <c:v>3.2301586724663625</c:v>
                </c:pt>
                <c:pt idx="32">
                  <c:v>3.5110420352895244</c:v>
                </c:pt>
                <c:pt idx="33">
                  <c:v>3.7919253981126864</c:v>
                </c:pt>
                <c:pt idx="34">
                  <c:v>4.0728087609358488</c:v>
                </c:pt>
                <c:pt idx="35">
                  <c:v>4.3536921237590107</c:v>
                </c:pt>
                <c:pt idx="36">
                  <c:v>4.6345754865821727</c:v>
                </c:pt>
                <c:pt idx="37">
                  <c:v>4.9154588494053346</c:v>
                </c:pt>
                <c:pt idx="38">
                  <c:v>5.3402949356753693</c:v>
                </c:pt>
                <c:pt idx="39">
                  <c:v>5.4772255750516612</c:v>
                </c:pt>
                <c:pt idx="40">
                  <c:v>5.3402949356753693</c:v>
                </c:pt>
                <c:pt idx="41">
                  <c:v>4.9154588494053373</c:v>
                </c:pt>
                <c:pt idx="42">
                  <c:v>4.6345754865821753</c:v>
                </c:pt>
                <c:pt idx="43">
                  <c:v>4.3536921237590134</c:v>
                </c:pt>
                <c:pt idx="44">
                  <c:v>4.0728087609358514</c:v>
                </c:pt>
                <c:pt idx="45">
                  <c:v>3.7919253981126895</c:v>
                </c:pt>
                <c:pt idx="46">
                  <c:v>3.5110420352895275</c:v>
                </c:pt>
                <c:pt idx="47">
                  <c:v>3.2301586724663656</c:v>
                </c:pt>
                <c:pt idx="48">
                  <c:v>2.9492753096432036</c:v>
                </c:pt>
                <c:pt idx="49">
                  <c:v>2.6683919468200417</c:v>
                </c:pt>
                <c:pt idx="50">
                  <c:v>2.3875085839968797</c:v>
                </c:pt>
                <c:pt idx="51">
                  <c:v>2.1066252211737178</c:v>
                </c:pt>
                <c:pt idx="52">
                  <c:v>1.8257418583505556</c:v>
                </c:pt>
                <c:pt idx="53">
                  <c:v>1.5448584955273934</c:v>
                </c:pt>
                <c:pt idx="54">
                  <c:v>1.2639751327042312</c:v>
                </c:pt>
                <c:pt idx="55">
                  <c:v>0.98309176988106906</c:v>
                </c:pt>
                <c:pt idx="56">
                  <c:v>0.70220840705790688</c:v>
                </c:pt>
                <c:pt idx="57">
                  <c:v>0.42132504423474476</c:v>
                </c:pt>
                <c:pt idx="58">
                  <c:v>0.14044168141158264</c:v>
                </c:pt>
                <c:pt idx="59">
                  <c:v>-0.14044168141157948</c:v>
                </c:pt>
                <c:pt idx="60">
                  <c:v>-0.4213250442347416</c:v>
                </c:pt>
                <c:pt idx="61">
                  <c:v>-0.70220840705790377</c:v>
                </c:pt>
                <c:pt idx="62">
                  <c:v>-0.98309176988106595</c:v>
                </c:pt>
                <c:pt idx="63">
                  <c:v>-1.2639751327042281</c:v>
                </c:pt>
                <c:pt idx="64">
                  <c:v>-1.5448584955273903</c:v>
                </c:pt>
                <c:pt idx="65">
                  <c:v>-1.8257418583505525</c:v>
                </c:pt>
                <c:pt idx="66">
                  <c:v>-2.1066252211737146</c:v>
                </c:pt>
                <c:pt idx="67">
                  <c:v>-2.3875085839968766</c:v>
                </c:pt>
                <c:pt idx="68">
                  <c:v>-2.6683919468200386</c:v>
                </c:pt>
                <c:pt idx="69">
                  <c:v>-2.9492753096432005</c:v>
                </c:pt>
                <c:pt idx="70">
                  <c:v>-3.2301586724663625</c:v>
                </c:pt>
                <c:pt idx="71">
                  <c:v>-3.5110420352895244</c:v>
                </c:pt>
                <c:pt idx="72">
                  <c:v>-3.7919253981126864</c:v>
                </c:pt>
                <c:pt idx="73">
                  <c:v>-4.0728087609358488</c:v>
                </c:pt>
                <c:pt idx="74">
                  <c:v>-4.3536921237590107</c:v>
                </c:pt>
                <c:pt idx="75">
                  <c:v>-4.6345754865821727</c:v>
                </c:pt>
                <c:pt idx="76">
                  <c:v>-4.9154588494053346</c:v>
                </c:pt>
                <c:pt idx="77">
                  <c:v>-5.1963422122284966</c:v>
                </c:pt>
                <c:pt idx="78">
                  <c:v>-5.4772255750516612</c:v>
                </c:pt>
              </c:numCache>
            </c:numRef>
          </c:xVal>
          <c:yVal>
            <c:numRef>
              <c:f>Plan1!$R$8:$R$86</c:f>
              <c:numCache>
                <c:formatCode>0.0</c:formatCode>
                <c:ptCount val="79"/>
                <c:pt idx="0">
                  <c:v>-2.7386127875258306</c:v>
                </c:pt>
                <c:pt idx="1">
                  <c:v>-1.616137268646044</c:v>
                </c:pt>
                <c:pt idx="2">
                  <c:v>-0.36519550028183145</c:v>
                </c:pt>
                <c:pt idx="3">
                  <c:v>0.21066252211737035</c:v>
                </c:pt>
                <c:pt idx="4">
                  <c:v>0.70135192794660117</c:v>
                </c:pt>
                <c:pt idx="5">
                  <c:v>1.1352153315456586</c:v>
                </c:pt>
                <c:pt idx="6">
                  <c:v>1.5268981411416527</c:v>
                </c:pt>
                <c:pt idx="7">
                  <c:v>1.8851434642626916</c:v>
                </c:pt>
                <c:pt idx="8">
                  <c:v>2.2156590016095032</c:v>
                </c:pt>
                <c:pt idx="9">
                  <c:v>2.5224026703373452</c:v>
                </c:pt>
                <c:pt idx="10">
                  <c:v>2.8082384936165199</c:v>
                </c:pt>
                <c:pt idx="11">
                  <c:v>3.0753032235435924</c:v>
                </c:pt>
                <c:pt idx="12">
                  <c:v>3.3252256881078197</c:v>
                </c:pt>
                <c:pt idx="13">
                  <c:v>3.5592650258243008</c:v>
                </c:pt>
                <c:pt idx="14">
                  <c:v>3.7784013546206232</c:v>
                </c:pt>
                <c:pt idx="15">
                  <c:v>3.9833970490324995</c:v>
                </c:pt>
                <c:pt idx="16">
                  <c:v>4.1748390037065732</c:v>
                </c:pt>
                <c:pt idx="17">
                  <c:v>4.3531680584466335</c:v>
                </c:pt>
                <c:pt idx="18">
                  <c:v>4.518699369863981</c:v>
                </c:pt>
                <c:pt idx="19">
                  <c:v>4.6716360846549598</c:v>
                </c:pt>
                <c:pt idx="20">
                  <c:v>4.8120777660665404</c:v>
                </c:pt>
                <c:pt idx="21">
                  <c:v>4.9400244140987235</c:v>
                </c:pt>
                <c:pt idx="22">
                  <c:v>5.0553764655045388</c:v>
                </c:pt>
                <c:pt idx="23">
                  <c:v>5.1579307735876405</c:v>
                </c:pt>
                <c:pt idx="24">
                  <c:v>5.24737218173673</c:v>
                </c:pt>
                <c:pt idx="25">
                  <c:v>5.3232598501480162</c:v>
                </c:pt>
                <c:pt idx="26">
                  <c:v>5.3850068841748557</c:v>
                </c:pt>
                <c:pt idx="27">
                  <c:v>5.431850909281537</c:v>
                </c:pt>
                <c:pt idx="28">
                  <c:v>5.4628118075404721</c:v>
                </c:pt>
                <c:pt idx="29">
                  <c:v>5.4766304404365611</c:v>
                </c:pt>
                <c:pt idx="30">
                  <c:v>5.4716779799805488</c:v>
                </c:pt>
                <c:pt idx="31">
                  <c:v>5.4458176740758688</c:v>
                </c:pt>
                <c:pt idx="32">
                  <c:v>5.39618549955222</c:v>
                </c:pt>
                <c:pt idx="33">
                  <c:v>5.3188235392543435</c:v>
                </c:pt>
                <c:pt idx="34">
                  <c:v>5.2080240924815113</c:v>
                </c:pt>
                <c:pt idx="35">
                  <c:v>5.0550440517056163</c:v>
                </c:pt>
                <c:pt idx="36">
                  <c:v>4.8452380086995479</c:v>
                </c:pt>
                <c:pt idx="37">
                  <c:v>4.5502633491235089</c:v>
                </c:pt>
                <c:pt idx="38">
                  <c:v>3.724157667029325</c:v>
                </c:pt>
                <c:pt idx="39">
                  <c:v>2.7386127875258306</c:v>
                </c:pt>
                <c:pt idx="40">
                  <c:v>1.616137268646044</c:v>
                </c:pt>
                <c:pt idx="41">
                  <c:v>0.36519550028183145</c:v>
                </c:pt>
                <c:pt idx="42">
                  <c:v>-0.21066252211737035</c:v>
                </c:pt>
                <c:pt idx="43">
                  <c:v>-0.70135192794660117</c:v>
                </c:pt>
                <c:pt idx="44">
                  <c:v>-1.1352153315456586</c:v>
                </c:pt>
                <c:pt idx="45">
                  <c:v>-1.5268981411416527</c:v>
                </c:pt>
                <c:pt idx="46">
                  <c:v>-1.8851434642626916</c:v>
                </c:pt>
                <c:pt idx="47">
                  <c:v>-2.2156590016095032</c:v>
                </c:pt>
                <c:pt idx="48">
                  <c:v>-2.5224026703373452</c:v>
                </c:pt>
                <c:pt idx="49">
                  <c:v>-2.8082384936165199</c:v>
                </c:pt>
                <c:pt idx="50">
                  <c:v>-3.0753032235435924</c:v>
                </c:pt>
                <c:pt idx="51">
                  <c:v>-3.3252256881078197</c:v>
                </c:pt>
                <c:pt idx="52">
                  <c:v>-3.5592650258243008</c:v>
                </c:pt>
                <c:pt idx="53">
                  <c:v>-3.7784013546206232</c:v>
                </c:pt>
                <c:pt idx="54">
                  <c:v>-3.9833970490324995</c:v>
                </c:pt>
                <c:pt idx="55">
                  <c:v>-4.1748390037065732</c:v>
                </c:pt>
                <c:pt idx="56">
                  <c:v>-4.3531680584466335</c:v>
                </c:pt>
                <c:pt idx="57">
                  <c:v>-4.518699369863981</c:v>
                </c:pt>
                <c:pt idx="58">
                  <c:v>-4.6716360846549598</c:v>
                </c:pt>
                <c:pt idx="59">
                  <c:v>-4.8120777660665404</c:v>
                </c:pt>
                <c:pt idx="60">
                  <c:v>-4.9400244140987235</c:v>
                </c:pt>
                <c:pt idx="61">
                  <c:v>-5.0553764655045388</c:v>
                </c:pt>
                <c:pt idx="62">
                  <c:v>-5.1579307735876405</c:v>
                </c:pt>
                <c:pt idx="63">
                  <c:v>-5.24737218173673</c:v>
                </c:pt>
                <c:pt idx="64">
                  <c:v>-5.3232598501480162</c:v>
                </c:pt>
                <c:pt idx="65">
                  <c:v>-5.3850068841748557</c:v>
                </c:pt>
                <c:pt idx="66">
                  <c:v>-5.431850909281537</c:v>
                </c:pt>
                <c:pt idx="67">
                  <c:v>-5.4628118075404721</c:v>
                </c:pt>
                <c:pt idx="68">
                  <c:v>-5.4766304404365611</c:v>
                </c:pt>
                <c:pt idx="69">
                  <c:v>-5.4716779799805488</c:v>
                </c:pt>
                <c:pt idx="70">
                  <c:v>-5.4458176740758688</c:v>
                </c:pt>
                <c:pt idx="71">
                  <c:v>-5.39618549955222</c:v>
                </c:pt>
                <c:pt idx="72">
                  <c:v>-5.3188235392543435</c:v>
                </c:pt>
                <c:pt idx="73">
                  <c:v>-5.2080240924815113</c:v>
                </c:pt>
                <c:pt idx="74">
                  <c:v>-5.0550440517056163</c:v>
                </c:pt>
                <c:pt idx="75">
                  <c:v>-4.8452380086995479</c:v>
                </c:pt>
                <c:pt idx="76">
                  <c:v>-4.5502633491235089</c:v>
                </c:pt>
                <c:pt idx="77">
                  <c:v>-4.0976779283925566</c:v>
                </c:pt>
                <c:pt idx="78">
                  <c:v>-2.7386127875258306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E064-45CC-803E-3656F61A8983}"/>
            </c:ext>
          </c:extLst>
        </c:ser>
        <c:ser>
          <c:idx val="12"/>
          <c:order val="9"/>
          <c:tx>
            <c:v>c10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Plan1!$S$8:$S$86</c:f>
              <c:numCache>
                <c:formatCode>0.0</c:formatCode>
                <c:ptCount val="79"/>
                <c:pt idx="0">
                  <c:v>-5.7735026918962582</c:v>
                </c:pt>
                <c:pt idx="1">
                  <c:v>-5.6291651245988517</c:v>
                </c:pt>
                <c:pt idx="2">
                  <c:v>-5.1813485696504884</c:v>
                </c:pt>
                <c:pt idx="3">
                  <c:v>-4.8852715085276035</c:v>
                </c:pt>
                <c:pt idx="4">
                  <c:v>-4.5891944474047186</c:v>
                </c:pt>
                <c:pt idx="5">
                  <c:v>-4.2931173862818337</c:v>
                </c:pt>
                <c:pt idx="6">
                  <c:v>-3.9970403251589488</c:v>
                </c:pt>
                <c:pt idx="7">
                  <c:v>-3.7009632640360639</c:v>
                </c:pt>
                <c:pt idx="8">
                  <c:v>-3.404886202913179</c:v>
                </c:pt>
                <c:pt idx="9">
                  <c:v>-3.1088091417902941</c:v>
                </c:pt>
                <c:pt idx="10">
                  <c:v>-2.8127320806674092</c:v>
                </c:pt>
                <c:pt idx="11">
                  <c:v>-2.5166550195445243</c:v>
                </c:pt>
                <c:pt idx="12">
                  <c:v>-2.2205779584216394</c:v>
                </c:pt>
                <c:pt idx="13">
                  <c:v>-1.9245008972987545</c:v>
                </c:pt>
                <c:pt idx="14">
                  <c:v>-1.6284238361758696</c:v>
                </c:pt>
                <c:pt idx="15">
                  <c:v>-1.3323467750529847</c:v>
                </c:pt>
                <c:pt idx="16">
                  <c:v>-1.0362697139300998</c:v>
                </c:pt>
                <c:pt idx="17">
                  <c:v>-0.7401926528072148</c:v>
                </c:pt>
                <c:pt idx="18">
                  <c:v>-0.44411559168432979</c:v>
                </c:pt>
                <c:pt idx="19">
                  <c:v>-0.14803853056144478</c:v>
                </c:pt>
                <c:pt idx="20">
                  <c:v>0.14803853056144023</c:v>
                </c:pt>
                <c:pt idx="21">
                  <c:v>0.44411559168432524</c:v>
                </c:pt>
                <c:pt idx="22">
                  <c:v>0.74019265280721025</c:v>
                </c:pt>
                <c:pt idx="23">
                  <c:v>1.0362697139300954</c:v>
                </c:pt>
                <c:pt idx="24">
                  <c:v>1.3323467750529803</c:v>
                </c:pt>
                <c:pt idx="25">
                  <c:v>1.6284238361758652</c:v>
                </c:pt>
                <c:pt idx="26">
                  <c:v>1.9245008972987501</c:v>
                </c:pt>
                <c:pt idx="27">
                  <c:v>2.220577958421635</c:v>
                </c:pt>
                <c:pt idx="28">
                  <c:v>2.5166550195445199</c:v>
                </c:pt>
                <c:pt idx="29">
                  <c:v>2.8127320806674048</c:v>
                </c:pt>
                <c:pt idx="30">
                  <c:v>3.1088091417902897</c:v>
                </c:pt>
                <c:pt idx="31">
                  <c:v>3.4048862029131746</c:v>
                </c:pt>
                <c:pt idx="32">
                  <c:v>3.7009632640360595</c:v>
                </c:pt>
                <c:pt idx="33">
                  <c:v>3.9970403251589444</c:v>
                </c:pt>
                <c:pt idx="34">
                  <c:v>4.2931173862818293</c:v>
                </c:pt>
                <c:pt idx="35">
                  <c:v>4.5891944474047142</c:v>
                </c:pt>
                <c:pt idx="36">
                  <c:v>4.8852715085275991</c:v>
                </c:pt>
                <c:pt idx="37">
                  <c:v>5.181348569650484</c:v>
                </c:pt>
                <c:pt idx="38">
                  <c:v>5.6291651245988517</c:v>
                </c:pt>
                <c:pt idx="39">
                  <c:v>5.7735026918962582</c:v>
                </c:pt>
                <c:pt idx="40">
                  <c:v>5.6291651245988517</c:v>
                </c:pt>
                <c:pt idx="41">
                  <c:v>5.1813485696504884</c:v>
                </c:pt>
                <c:pt idx="42">
                  <c:v>4.8852715085276035</c:v>
                </c:pt>
                <c:pt idx="43">
                  <c:v>4.5891944474047186</c:v>
                </c:pt>
                <c:pt idx="44">
                  <c:v>4.2931173862818337</c:v>
                </c:pt>
                <c:pt idx="45">
                  <c:v>3.9970403251589488</c:v>
                </c:pt>
                <c:pt idx="46">
                  <c:v>3.7009632640360639</c:v>
                </c:pt>
                <c:pt idx="47">
                  <c:v>3.404886202913179</c:v>
                </c:pt>
                <c:pt idx="48">
                  <c:v>3.1088091417902941</c:v>
                </c:pt>
                <c:pt idx="49">
                  <c:v>2.8127320806674092</c:v>
                </c:pt>
                <c:pt idx="50">
                  <c:v>2.5166550195445243</c:v>
                </c:pt>
                <c:pt idx="51">
                  <c:v>2.2205779584216394</c:v>
                </c:pt>
                <c:pt idx="52">
                  <c:v>1.9245008972987545</c:v>
                </c:pt>
                <c:pt idx="53">
                  <c:v>1.6284238361758696</c:v>
                </c:pt>
                <c:pt idx="54">
                  <c:v>1.3323467750529847</c:v>
                </c:pt>
                <c:pt idx="55">
                  <c:v>1.0362697139300998</c:v>
                </c:pt>
                <c:pt idx="56">
                  <c:v>0.7401926528072148</c:v>
                </c:pt>
                <c:pt idx="57">
                  <c:v>0.44411559168432979</c:v>
                </c:pt>
                <c:pt idx="58">
                  <c:v>0.14803853056144478</c:v>
                </c:pt>
                <c:pt idx="59">
                  <c:v>-0.14803853056144023</c:v>
                </c:pt>
                <c:pt idx="60">
                  <c:v>-0.44411559168432524</c:v>
                </c:pt>
                <c:pt idx="61">
                  <c:v>-0.74019265280721025</c:v>
                </c:pt>
                <c:pt idx="62">
                  <c:v>-1.0362697139300954</c:v>
                </c:pt>
                <c:pt idx="63">
                  <c:v>-1.3323467750529803</c:v>
                </c:pt>
                <c:pt idx="64">
                  <c:v>-1.6284238361758652</c:v>
                </c:pt>
                <c:pt idx="65">
                  <c:v>-1.9245008972987501</c:v>
                </c:pt>
                <c:pt idx="66">
                  <c:v>-2.220577958421635</c:v>
                </c:pt>
                <c:pt idx="67">
                  <c:v>-2.5166550195445199</c:v>
                </c:pt>
                <c:pt idx="68">
                  <c:v>-2.8127320806674048</c:v>
                </c:pt>
                <c:pt idx="69">
                  <c:v>-3.1088091417902897</c:v>
                </c:pt>
                <c:pt idx="70">
                  <c:v>-3.4048862029131746</c:v>
                </c:pt>
                <c:pt idx="71">
                  <c:v>-3.7009632640360595</c:v>
                </c:pt>
                <c:pt idx="72">
                  <c:v>-3.9970403251589444</c:v>
                </c:pt>
                <c:pt idx="73">
                  <c:v>-4.2931173862818293</c:v>
                </c:pt>
                <c:pt idx="74">
                  <c:v>-4.5891944474047142</c:v>
                </c:pt>
                <c:pt idx="75">
                  <c:v>-4.8852715085275991</c:v>
                </c:pt>
                <c:pt idx="76">
                  <c:v>-5.181348569650484</c:v>
                </c:pt>
                <c:pt idx="77">
                  <c:v>-5.4774256307733689</c:v>
                </c:pt>
                <c:pt idx="78">
                  <c:v>-5.7735026918962582</c:v>
                </c:pt>
              </c:numCache>
              <c:extLst xmlns:c15="http://schemas.microsoft.com/office/drawing/2012/chart"/>
            </c:numRef>
          </c:xVal>
          <c:yVal>
            <c:numRef>
              <c:f>Plan1!$T$8:$T$86</c:f>
              <c:numCache>
                <c:formatCode>0.0</c:formatCode>
                <c:ptCount val="79"/>
                <c:pt idx="0">
                  <c:v>-2.8867513459481291</c:v>
                </c:pt>
                <c:pt idx="1">
                  <c:v>-1.7035582601349784</c:v>
                </c:pt>
                <c:pt idx="2">
                  <c:v>-0.38494985737841825</c:v>
                </c:pt>
                <c:pt idx="3">
                  <c:v>0.22205779584216234</c:v>
                </c:pt>
                <c:pt idx="4">
                  <c:v>0.73928984455385294</c:v>
                </c:pt>
                <c:pt idx="5">
                  <c:v>1.1966220274758248</c:v>
                </c:pt>
                <c:pt idx="6">
                  <c:v>1.6094919603616242</c:v>
                </c:pt>
                <c:pt idx="7">
                  <c:v>1.9871156877501122</c:v>
                </c:pt>
                <c:pt idx="8">
                  <c:v>2.3355096544469021</c:v>
                </c:pt>
                <c:pt idx="9">
                  <c:v>2.658845871452284</c:v>
                </c:pt>
                <c:pt idx="10">
                  <c:v>2.9601432842628075</c:v>
                </c:pt>
                <c:pt idx="11">
                  <c:v>3.2416542273519022</c:v>
                </c:pt>
                <c:pt idx="12">
                  <c:v>3.5050956361737953</c:v>
                </c:pt>
                <c:pt idx="13">
                  <c:v>3.7517947592609389</c:v>
                </c:pt>
                <c:pt idx="14">
                  <c:v>3.982784731622246</c:v>
                </c:pt>
                <c:pt idx="15">
                  <c:v>4.1988691665787066</c:v>
                </c:pt>
                <c:pt idx="16">
                  <c:v>4.4006667054069695</c:v>
                </c:pt>
                <c:pt idx="17">
                  <c:v>4.588642034061448</c:v>
                </c:pt>
                <c:pt idx="18">
                  <c:v>4.7631273567792656</c:v>
                </c:pt>
                <c:pt idx="19">
                  <c:v>4.9243368089802848</c:v>
                </c:pt>
                <c:pt idx="20">
                  <c:v>5.0723753395417273</c:v>
                </c:pt>
                <c:pt idx="21">
                  <c:v>5.2072429484635938</c:v>
                </c:pt>
                <c:pt idx="22">
                  <c:v>5.3288346868686602</c:v>
                </c:pt>
                <c:pt idx="23">
                  <c:v>5.4369364193370675</c:v>
                </c:pt>
                <c:pt idx="24">
                  <c:v>5.5312159416316895</c:v>
                </c:pt>
                <c:pt idx="25">
                  <c:v>5.6112085677981138</c:v>
                </c:pt>
                <c:pt idx="26">
                  <c:v>5.6762956565596934</c:v>
                </c:pt>
                <c:pt idx="27">
                  <c:v>5.7256735945954347</c:v>
                </c:pt>
                <c:pt idx="28">
                  <c:v>5.7583092468964256</c:v>
                </c:pt>
                <c:pt idx="29">
                  <c:v>5.7728753649302167</c:v>
                </c:pt>
                <c:pt idx="30">
                  <c:v>5.7676550132425781</c:v>
                </c:pt>
                <c:pt idx="31">
                  <c:v>5.7403958573600828</c:v>
                </c:pt>
                <c:pt idx="32">
                  <c:v>5.688078951786177</c:v>
                </c:pt>
                <c:pt idx="33">
                  <c:v>5.6065322855205739</c:v>
                </c:pt>
                <c:pt idx="34">
                  <c:v>5.4897394137576612</c:v>
                </c:pt>
                <c:pt idx="35">
                  <c:v>5.3284842919585742</c:v>
                </c:pt>
                <c:pt idx="36">
                  <c:v>5.1073293043697694</c:v>
                </c:pt>
                <c:pt idx="37">
                  <c:v>4.7963987122720759</c:v>
                </c:pt>
                <c:pt idx="38">
                  <c:v>3.9256068644638731</c:v>
                </c:pt>
                <c:pt idx="39">
                  <c:v>2.8867513459481291</c:v>
                </c:pt>
                <c:pt idx="40">
                  <c:v>1.7035582601349784</c:v>
                </c:pt>
                <c:pt idx="41">
                  <c:v>0.38494985737841825</c:v>
                </c:pt>
                <c:pt idx="42">
                  <c:v>-0.22205779584216234</c:v>
                </c:pt>
                <c:pt idx="43">
                  <c:v>-0.73928984455385294</c:v>
                </c:pt>
                <c:pt idx="44">
                  <c:v>-1.1966220274758248</c:v>
                </c:pt>
                <c:pt idx="45">
                  <c:v>-1.6094919603616242</c:v>
                </c:pt>
                <c:pt idx="46">
                  <c:v>-1.9871156877501122</c:v>
                </c:pt>
                <c:pt idx="47">
                  <c:v>-2.3355096544469021</c:v>
                </c:pt>
                <c:pt idx="48">
                  <c:v>-2.658845871452284</c:v>
                </c:pt>
                <c:pt idx="49">
                  <c:v>-2.9601432842628075</c:v>
                </c:pt>
                <c:pt idx="50">
                  <c:v>-3.2416542273519022</c:v>
                </c:pt>
                <c:pt idx="51">
                  <c:v>-3.5050956361737953</c:v>
                </c:pt>
                <c:pt idx="52">
                  <c:v>-3.7517947592609389</c:v>
                </c:pt>
                <c:pt idx="53">
                  <c:v>-3.982784731622246</c:v>
                </c:pt>
                <c:pt idx="54">
                  <c:v>-4.1988691665787066</c:v>
                </c:pt>
                <c:pt idx="55">
                  <c:v>-4.4006667054069695</c:v>
                </c:pt>
                <c:pt idx="56">
                  <c:v>-4.588642034061448</c:v>
                </c:pt>
                <c:pt idx="57">
                  <c:v>-4.7631273567792656</c:v>
                </c:pt>
                <c:pt idx="58">
                  <c:v>-4.9243368089802848</c:v>
                </c:pt>
                <c:pt idx="59">
                  <c:v>-5.0723753395417273</c:v>
                </c:pt>
                <c:pt idx="60">
                  <c:v>-5.2072429484635938</c:v>
                </c:pt>
                <c:pt idx="61">
                  <c:v>-5.3288346868686602</c:v>
                </c:pt>
                <c:pt idx="62">
                  <c:v>-5.4369364193370675</c:v>
                </c:pt>
                <c:pt idx="63">
                  <c:v>-5.5312159416316895</c:v>
                </c:pt>
                <c:pt idx="64">
                  <c:v>-5.6112085677981138</c:v>
                </c:pt>
                <c:pt idx="65">
                  <c:v>-5.6762956565596934</c:v>
                </c:pt>
                <c:pt idx="66">
                  <c:v>-5.7256735945954347</c:v>
                </c:pt>
                <c:pt idx="67">
                  <c:v>-5.7583092468964256</c:v>
                </c:pt>
                <c:pt idx="68">
                  <c:v>-5.7728753649302167</c:v>
                </c:pt>
                <c:pt idx="69">
                  <c:v>-5.7676550132425781</c:v>
                </c:pt>
                <c:pt idx="70">
                  <c:v>-5.7403958573600828</c:v>
                </c:pt>
                <c:pt idx="71">
                  <c:v>-5.688078951786177</c:v>
                </c:pt>
                <c:pt idx="72">
                  <c:v>-5.6065322855205739</c:v>
                </c:pt>
                <c:pt idx="73">
                  <c:v>-5.4897394137576612</c:v>
                </c:pt>
                <c:pt idx="74">
                  <c:v>-5.3284842919585742</c:v>
                </c:pt>
                <c:pt idx="75">
                  <c:v>-5.1073293043697694</c:v>
                </c:pt>
                <c:pt idx="76">
                  <c:v>-4.7963987122720759</c:v>
                </c:pt>
                <c:pt idx="77">
                  <c:v>-4.3193317905069453</c:v>
                </c:pt>
                <c:pt idx="78">
                  <c:v>-2.8867513459481291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E064-45CC-803E-3656F61A8983}"/>
            </c:ext>
          </c:extLst>
        </c:ser>
        <c:ser>
          <c:idx val="0"/>
          <c:order val="10"/>
          <c:tx>
            <c:v>centro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0CF-4594-AF1F-3A4F234E2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337264"/>
        <c:axId val="218885648"/>
        <c:extLst/>
      </c:scatterChart>
      <c:valAx>
        <c:axId val="322337264"/>
        <c:scaling>
          <c:orientation val="minMax"/>
          <c:max val="3"/>
          <c:min val="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 sz="2800" i="1"/>
                  <a:t>x</a:t>
                </a:r>
                <a:r>
                  <a:rPr lang="pt-BR" sz="2800" baseline="-25000"/>
                  <a:t>1</a:t>
                </a:r>
                <a:r>
                  <a:rPr lang="pt-BR" sz="2800"/>
                  <a:t> </a:t>
                </a:r>
              </a:p>
            </c:rich>
          </c:tx>
          <c:layout>
            <c:manualLayout>
              <c:xMode val="edge"/>
              <c:yMode val="edge"/>
              <c:x val="0.53187958119252865"/>
              <c:y val="0.93535121105107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18885648"/>
        <c:crossesAt val="-3"/>
        <c:crossBetween val="midCat"/>
        <c:majorUnit val="1"/>
      </c:valAx>
      <c:valAx>
        <c:axId val="218885648"/>
        <c:scaling>
          <c:orientation val="minMax"/>
          <c:max val="3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 sz="2800" i="1"/>
                  <a:t>x</a:t>
                </a:r>
                <a:r>
                  <a:rPr lang="pt-BR" sz="2800" baseline="-25000"/>
                  <a:t>2</a:t>
                </a:r>
                <a:r>
                  <a:rPr lang="pt-BR" sz="2800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22337264"/>
        <c:crossesAt val="-3"/>
        <c:crossBetween val="midCat"/>
        <c:majorUnit val="1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7E3887-16DA-4DA4-ABF8-76184050DB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usp.br/otimizaca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"/>
  <sheetViews>
    <sheetView tabSelected="1" zoomScale="115" zoomScaleNormal="115" workbookViewId="0"/>
  </sheetViews>
  <sheetFormatPr defaultRowHeight="15" x14ac:dyDescent="0.25"/>
  <sheetData>
    <row r="1" spans="1:20" x14ac:dyDescent="0.25">
      <c r="A1" t="s">
        <v>3</v>
      </c>
    </row>
    <row r="2" spans="1:20" x14ac:dyDescent="0.25">
      <c r="A2" s="4" t="s">
        <v>4</v>
      </c>
    </row>
    <row r="4" spans="1:20" x14ac:dyDescent="0.25">
      <c r="A4" s="2" t="s">
        <v>5</v>
      </c>
    </row>
    <row r="5" spans="1:20" x14ac:dyDescent="0.25">
      <c r="A5" s="2"/>
    </row>
    <row r="6" spans="1:20" x14ac:dyDescent="0.25">
      <c r="A6" s="5" t="s">
        <v>1</v>
      </c>
      <c r="B6" s="8">
        <v>2.5</v>
      </c>
      <c r="C6" s="5" t="s">
        <v>1</v>
      </c>
      <c r="D6" s="8">
        <v>5</v>
      </c>
      <c r="E6" s="5" t="s">
        <v>1</v>
      </c>
      <c r="F6" s="8">
        <v>7.5</v>
      </c>
      <c r="G6" s="5" t="s">
        <v>1</v>
      </c>
      <c r="H6" s="8">
        <v>10</v>
      </c>
      <c r="I6" s="5" t="s">
        <v>1</v>
      </c>
      <c r="J6" s="8">
        <v>12.5</v>
      </c>
      <c r="K6" s="5" t="s">
        <v>1</v>
      </c>
      <c r="L6" s="8">
        <v>15</v>
      </c>
      <c r="M6" s="5" t="s">
        <v>1</v>
      </c>
      <c r="N6" s="8">
        <v>17.5</v>
      </c>
      <c r="O6" s="5" t="s">
        <v>1</v>
      </c>
      <c r="P6" s="8">
        <v>20</v>
      </c>
      <c r="Q6" s="5" t="s">
        <v>1</v>
      </c>
      <c r="R6" s="8">
        <v>22.5</v>
      </c>
      <c r="S6" s="5" t="s">
        <v>1</v>
      </c>
      <c r="T6" s="8">
        <v>25</v>
      </c>
    </row>
    <row r="7" spans="1:20" x14ac:dyDescent="0.25">
      <c r="A7" s="6" t="s">
        <v>0</v>
      </c>
      <c r="B7" s="7" t="s">
        <v>2</v>
      </c>
      <c r="C7" s="6" t="s">
        <v>0</v>
      </c>
      <c r="D7" s="7" t="s">
        <v>2</v>
      </c>
      <c r="E7" s="6" t="s">
        <v>0</v>
      </c>
      <c r="F7" s="7" t="s">
        <v>2</v>
      </c>
      <c r="G7" s="6" t="s">
        <v>0</v>
      </c>
      <c r="H7" s="7" t="s">
        <v>2</v>
      </c>
      <c r="I7" s="6" t="s">
        <v>0</v>
      </c>
      <c r="J7" s="7" t="s">
        <v>2</v>
      </c>
      <c r="K7" s="6" t="s">
        <v>0</v>
      </c>
      <c r="L7" s="7" t="s">
        <v>2</v>
      </c>
      <c r="M7" s="6" t="s">
        <v>0</v>
      </c>
      <c r="N7" s="7" t="s">
        <v>2</v>
      </c>
      <c r="O7" s="6" t="s">
        <v>0</v>
      </c>
      <c r="P7" s="7" t="s">
        <v>2</v>
      </c>
      <c r="Q7" s="6" t="s">
        <v>0</v>
      </c>
      <c r="R7" s="7" t="s">
        <v>2</v>
      </c>
      <c r="S7" s="6" t="s">
        <v>0</v>
      </c>
      <c r="T7" s="7" t="s">
        <v>2</v>
      </c>
    </row>
    <row r="8" spans="1:20" x14ac:dyDescent="0.25">
      <c r="A8" s="3">
        <f>-SQRT(4*B$6/3)</f>
        <v>-1.8257418583505538</v>
      </c>
      <c r="B8" s="3">
        <f>A8/2</f>
        <v>-0.9128709291752769</v>
      </c>
      <c r="C8" s="3">
        <f>-SQRT(4*D$6/3)</f>
        <v>-2.5819888974716112</v>
      </c>
      <c r="D8" s="3">
        <f>C8/2</f>
        <v>-1.2909944487358056</v>
      </c>
      <c r="E8" s="3">
        <f>-SQRT(4*F$6/3)</f>
        <v>-3.1622776601683795</v>
      </c>
      <c r="F8" s="3">
        <f>E8/2</f>
        <v>-1.5811388300841898</v>
      </c>
      <c r="G8" s="3">
        <f>-SQRT(4*H$6/3)</f>
        <v>-3.6514837167011076</v>
      </c>
      <c r="H8" s="3">
        <f>G8/2</f>
        <v>-1.8257418583505538</v>
      </c>
      <c r="I8" s="3">
        <f>-SQRT(4*J$6/3)</f>
        <v>-4.0824829046386304</v>
      </c>
      <c r="J8" s="3">
        <f>I8/2</f>
        <v>-2.0412414523193152</v>
      </c>
      <c r="K8" s="3">
        <f>-SQRT(4*L$6/3)</f>
        <v>-4.4721359549995796</v>
      </c>
      <c r="L8" s="3">
        <f>K8/2</f>
        <v>-2.2360679774997898</v>
      </c>
      <c r="M8" s="3">
        <f>-SQRT(4*N$6/3)</f>
        <v>-4.8304589153964796</v>
      </c>
      <c r="N8" s="3">
        <f>M8/2</f>
        <v>-2.4152294576982398</v>
      </c>
      <c r="O8" s="3">
        <f>-SQRT(4*P$6/3)</f>
        <v>-5.1639777949432224</v>
      </c>
      <c r="P8" s="3">
        <f>O8/2</f>
        <v>-2.5819888974716112</v>
      </c>
      <c r="Q8" s="3">
        <f>-SQRT(4*R$6/3)</f>
        <v>-5.4772255750516612</v>
      </c>
      <c r="R8" s="3">
        <f>Q8/2</f>
        <v>-2.7386127875258306</v>
      </c>
      <c r="S8" s="3">
        <f>-SQRT(4*T$6/3)</f>
        <v>-5.7735026918962582</v>
      </c>
      <c r="T8" s="3">
        <f>S8/2</f>
        <v>-2.8867513459481291</v>
      </c>
    </row>
    <row r="9" spans="1:20" x14ac:dyDescent="0.25">
      <c r="A9" s="1">
        <f>A8+(A$47-A$8)/80</f>
        <v>-1.7800983118917899</v>
      </c>
      <c r="B9" s="1">
        <f>(A9+SQRT(A9^2-4*(A9^2-B$6)))/2</f>
        <v>-0.53871242288201526</v>
      </c>
      <c r="C9" s="1">
        <f>C8+(C$47-C$8)/80</f>
        <v>-2.5174391750348208</v>
      </c>
      <c r="D9" s="1">
        <f t="shared" ref="D9:D46" si="0">(C9+SQRT(C9^2-4*(C9^2-D$6)))/2</f>
        <v>-0.76185441465861525</v>
      </c>
      <c r="E9" s="1">
        <f>E8+(E$47-E$8)/80</f>
        <v>-3.0832207186641702</v>
      </c>
      <c r="F9" s="1">
        <f t="shared" ref="F9:F46" si="1">(E9+SQRT(E9^2-4*(E9^2-F$6)))/2</f>
        <v>-0.93307728710018278</v>
      </c>
      <c r="G9" s="1">
        <f>G8+(G$47-G$8)/80</f>
        <v>-3.5601966237835798</v>
      </c>
      <c r="H9" s="1">
        <f t="shared" ref="H9:H46" si="2">(G9+SQRT(G9^2-4*(G9^2-H$6)))/2</f>
        <v>-1.0774248457640305</v>
      </c>
      <c r="I9" s="1">
        <f>I8+(I$47-I$8)/80</f>
        <v>-3.9804208320226646</v>
      </c>
      <c r="J9" s="1">
        <f t="shared" ref="J9:J46" si="3">(I9+SQRT(I9^2-4*(I9^2-J$6)))/2</f>
        <v>-1.2045975978877999</v>
      </c>
      <c r="K9" s="1">
        <f>K8+(K$47-K$8)/80</f>
        <v>-4.3603325561245905</v>
      </c>
      <c r="L9" s="1">
        <f t="shared" ref="L9:L46" si="4">(K9+SQRT(K9^2-4*(K9^2-L$6)))/2</f>
        <v>-1.3195705541593727</v>
      </c>
      <c r="M9" s="1">
        <f>M8+(M$47-M$8)/80</f>
        <v>-4.7096974425115681</v>
      </c>
      <c r="N9" s="1">
        <f t="shared" ref="N9:N46" si="5">(M9+SQRT(M9^2-4*(M9^2-N$6)))/2</f>
        <v>-1.4252990991268759</v>
      </c>
      <c r="O9" s="1">
        <f>O8+(O$47-O$8)/80</f>
        <v>-5.0348783500696417</v>
      </c>
      <c r="P9" s="1">
        <f t="shared" ref="P9:P46" si="6">(O9+SQRT(O9^2-4*(O9^2-P$6)))/2</f>
        <v>-1.5237088293172305</v>
      </c>
      <c r="Q9" s="1">
        <f>Q8+(Q$47-Q$8)/80</f>
        <v>-5.3402949356753693</v>
      </c>
      <c r="R9" s="1">
        <f t="shared" ref="R9:R46" si="7">(Q9+SQRT(Q9^2-4*(Q9^2-R$6)))/2</f>
        <v>-1.616137268646044</v>
      </c>
      <c r="S9" s="1">
        <f>S8+(S$47-S$8)/80</f>
        <v>-5.6291651245988517</v>
      </c>
      <c r="T9" s="1">
        <f t="shared" ref="T9:T46" si="8">(S9+SQRT(S9^2-4*(S9^2-T$6)))/2</f>
        <v>-1.7035582601349784</v>
      </c>
    </row>
    <row r="10" spans="1:20" x14ac:dyDescent="0.25">
      <c r="A10" s="1">
        <f>A8+2*(A$47-A$8)/39</f>
        <v>-1.6384862831351124</v>
      </c>
      <c r="B10" s="1">
        <f t="shared" ref="B10:B46" si="9">(A10+SQRT(A10^2-4*(A10^2-B$6)))/2</f>
        <v>-0.12173183342727723</v>
      </c>
      <c r="C10" s="1">
        <f>C8+2*(C$47-C$8)/39</f>
        <v>-2.3171695233719589</v>
      </c>
      <c r="D10" s="1">
        <f t="shared" si="0"/>
        <v>-0.17215480980539788</v>
      </c>
      <c r="E10" s="1">
        <f>E8+2*(E$47-E$8)/39</f>
        <v>-2.8379414898946997</v>
      </c>
      <c r="F10" s="1">
        <f t="shared" si="1"/>
        <v>-0.21084572039455574</v>
      </c>
      <c r="G10" s="1">
        <f>G8+2*(G$47-G$8)/39</f>
        <v>-3.2769725662702247</v>
      </c>
      <c r="H10" s="1">
        <f t="shared" si="2"/>
        <v>-0.24346366685455445</v>
      </c>
      <c r="I10" s="1">
        <f>I8+2*(I$47-I$8)/39</f>
        <v>-3.6637667092910786</v>
      </c>
      <c r="J10" s="1">
        <f t="shared" si="3"/>
        <v>-0.27220065456907339</v>
      </c>
      <c r="K10" s="1">
        <f>K8+2*(K$47-K$8)/39</f>
        <v>-4.0134553442303922</v>
      </c>
      <c r="L10" s="1">
        <f t="shared" si="4"/>
        <v>-0.29818087735030629</v>
      </c>
      <c r="M10" s="1">
        <f>M8+2*(M$47-M$8)/39</f>
        <v>-4.3350272317660714</v>
      </c>
      <c r="N10" s="1">
        <f t="shared" si="5"/>
        <v>-0.3220721578885144</v>
      </c>
      <c r="O10" s="1">
        <f>O8+2*(O$47-O$8)/39</f>
        <v>-4.6343390467439178</v>
      </c>
      <c r="P10" s="1">
        <f t="shared" si="6"/>
        <v>-0.34430961961079576</v>
      </c>
      <c r="Q10" s="1">
        <f>Q8+2*(Q$47-Q$8)/39</f>
        <v>-4.9154588494053373</v>
      </c>
      <c r="R10" s="1">
        <f t="shared" si="7"/>
        <v>-0.36519550028183145</v>
      </c>
      <c r="S10" s="1">
        <f>S8+2*(S$47-S$8)/39</f>
        <v>-5.1813485696504884</v>
      </c>
      <c r="T10" s="1">
        <f t="shared" si="8"/>
        <v>-0.38494985737841825</v>
      </c>
    </row>
    <row r="11" spans="1:20" x14ac:dyDescent="0.25">
      <c r="A11" s="1">
        <f t="shared" ref="A11:A45" si="10">A10+(A$47-A$8)/39</f>
        <v>-1.5448584955273916</v>
      </c>
      <c r="B11" s="1">
        <f t="shared" si="9"/>
        <v>7.0220840705790377E-2</v>
      </c>
      <c r="C11" s="1">
        <f t="shared" ref="C11:C45" si="11">C10+(C$47-C$8)/39</f>
        <v>-2.1847598363221326</v>
      </c>
      <c r="D11" s="1">
        <f t="shared" si="0"/>
        <v>9.9307265287369884E-2</v>
      </c>
      <c r="E11" s="1">
        <f t="shared" ref="E11:E45" si="12">E10+(E$47-E$8)/39</f>
        <v>-2.6757734047578596</v>
      </c>
      <c r="F11" s="1">
        <f t="shared" si="1"/>
        <v>0.12162606385262942</v>
      </c>
      <c r="G11" s="1">
        <f t="shared" ref="G11:G45" si="13">G10+(G$47-G$8)/39</f>
        <v>-3.0897169910547833</v>
      </c>
      <c r="H11" s="1">
        <f t="shared" si="2"/>
        <v>0.14044168141158075</v>
      </c>
      <c r="I11" s="1">
        <f t="shared" ref="I11:I45" si="14">I10+(I$47-I$8)/39</f>
        <v>-3.4544086116173025</v>
      </c>
      <c r="J11" s="1">
        <f t="shared" si="3"/>
        <v>0.15701857325533197</v>
      </c>
      <c r="K11" s="1">
        <f t="shared" ref="K11:K45" si="15">K10+(K$47-K$8)/39</f>
        <v>-3.7841150388457985</v>
      </c>
      <c r="L11" s="1">
        <f t="shared" si="4"/>
        <v>0.17200522903844417</v>
      </c>
      <c r="M11" s="1">
        <f t="shared" ref="M11:M45" si="16">M10+(M$47-M$8)/39</f>
        <v>-4.0873113899508677</v>
      </c>
      <c r="N11" s="1">
        <f t="shared" si="5"/>
        <v>0.18578688136140231</v>
      </c>
      <c r="O11" s="1">
        <f t="shared" ref="O11:O45" si="17">O10+(O$47-O$8)/39</f>
        <v>-4.3695196726442651</v>
      </c>
      <c r="P11" s="1">
        <f t="shared" si="6"/>
        <v>0.19861453057473977</v>
      </c>
      <c r="Q11" s="1">
        <f t="shared" ref="Q11:Q45" si="18">Q10+(Q$47-Q$8)/39</f>
        <v>-4.6345754865821753</v>
      </c>
      <c r="R11" s="1">
        <f t="shared" si="7"/>
        <v>0.21066252211737035</v>
      </c>
      <c r="S11" s="1">
        <f t="shared" ref="S11:S45" si="19">S10+(S$47-S$8)/39</f>
        <v>-4.8852715085276035</v>
      </c>
      <c r="T11" s="1">
        <f t="shared" si="8"/>
        <v>0.22205779584216234</v>
      </c>
    </row>
    <row r="12" spans="1:20" x14ac:dyDescent="0.25">
      <c r="A12" s="1">
        <f t="shared" si="10"/>
        <v>-1.4512307079196709</v>
      </c>
      <c r="B12" s="1">
        <f t="shared" si="9"/>
        <v>0.23378397598220091</v>
      </c>
      <c r="C12" s="1">
        <f t="shared" si="11"/>
        <v>-2.0523501492723062</v>
      </c>
      <c r="D12" s="1">
        <f t="shared" si="0"/>
        <v>0.33062046949953472</v>
      </c>
      <c r="E12" s="1">
        <f t="shared" si="12"/>
        <v>-2.5136053196210195</v>
      </c>
      <c r="F12" s="1">
        <f t="shared" si="1"/>
        <v>0.40492572439663377</v>
      </c>
      <c r="G12" s="1">
        <f t="shared" si="13"/>
        <v>-2.9024614158393418</v>
      </c>
      <c r="H12" s="1">
        <f t="shared" si="2"/>
        <v>0.46756795196440182</v>
      </c>
      <c r="I12" s="1">
        <f t="shared" si="14"/>
        <v>-3.2450505139435264</v>
      </c>
      <c r="J12" s="1">
        <f t="shared" si="3"/>
        <v>0.52275686234637964</v>
      </c>
      <c r="K12" s="1">
        <f t="shared" si="15"/>
        <v>-3.5547747334612048</v>
      </c>
      <c r="L12" s="1">
        <f t="shared" si="4"/>
        <v>0.57265145119546856</v>
      </c>
      <c r="M12" s="1">
        <f t="shared" si="16"/>
        <v>-3.8395955481356636</v>
      </c>
      <c r="N12" s="1">
        <f t="shared" si="5"/>
        <v>0.61853426096080022</v>
      </c>
      <c r="O12" s="1">
        <f t="shared" si="17"/>
        <v>-4.1047002985446124</v>
      </c>
      <c r="P12" s="1">
        <f t="shared" si="6"/>
        <v>0.66124093899906944</v>
      </c>
      <c r="Q12" s="1">
        <f t="shared" si="18"/>
        <v>-4.3536921237590134</v>
      </c>
      <c r="R12" s="1">
        <f t="shared" si="7"/>
        <v>0.70135192794660117</v>
      </c>
      <c r="S12" s="1">
        <f t="shared" si="19"/>
        <v>-4.5891944474047186</v>
      </c>
      <c r="T12" s="1">
        <f t="shared" si="8"/>
        <v>0.73928984455385294</v>
      </c>
    </row>
    <row r="13" spans="1:20" x14ac:dyDescent="0.25">
      <c r="A13" s="1">
        <f t="shared" si="10"/>
        <v>-1.3576029203119502</v>
      </c>
      <c r="B13" s="1">
        <f t="shared" si="9"/>
        <v>0.37840511051521997</v>
      </c>
      <c r="C13" s="1">
        <f t="shared" si="11"/>
        <v>-1.91994046222248</v>
      </c>
      <c r="D13" s="1">
        <f t="shared" si="0"/>
        <v>0.53514563936191417</v>
      </c>
      <c r="E13" s="1">
        <f t="shared" si="12"/>
        <v>-2.3514372344841794</v>
      </c>
      <c r="F13" s="1">
        <f t="shared" si="1"/>
        <v>0.65541687725607711</v>
      </c>
      <c r="G13" s="1">
        <f t="shared" si="13"/>
        <v>-2.7152058406239004</v>
      </c>
      <c r="H13" s="1">
        <f t="shared" si="2"/>
        <v>0.75681022103043993</v>
      </c>
      <c r="I13" s="1">
        <f t="shared" si="14"/>
        <v>-3.0356924162697503</v>
      </c>
      <c r="J13" s="1">
        <f t="shared" si="3"/>
        <v>0.8461395501453528</v>
      </c>
      <c r="K13" s="1">
        <f t="shared" si="15"/>
        <v>-3.325434428076611</v>
      </c>
      <c r="L13" s="1">
        <f t="shared" si="4"/>
        <v>0.92689943682376486</v>
      </c>
      <c r="M13" s="1">
        <f t="shared" si="16"/>
        <v>-3.5918797063204595</v>
      </c>
      <c r="N13" s="1">
        <f t="shared" si="5"/>
        <v>1.0011658172591837</v>
      </c>
      <c r="O13" s="1">
        <f t="shared" si="17"/>
        <v>-3.8398809244449601</v>
      </c>
      <c r="P13" s="1">
        <f t="shared" si="6"/>
        <v>1.0702912787238283</v>
      </c>
      <c r="Q13" s="1">
        <f t="shared" si="18"/>
        <v>-4.0728087609358514</v>
      </c>
      <c r="R13" s="1">
        <f t="shared" si="7"/>
        <v>1.1352153315456586</v>
      </c>
      <c r="S13" s="1">
        <f t="shared" si="19"/>
        <v>-4.2931173862818337</v>
      </c>
      <c r="T13" s="1">
        <f t="shared" si="8"/>
        <v>1.1966220274758248</v>
      </c>
    </row>
    <row r="14" spans="1:20" x14ac:dyDescent="0.25">
      <c r="A14" s="1">
        <f t="shared" si="10"/>
        <v>-1.2639751327042295</v>
      </c>
      <c r="B14" s="1">
        <f t="shared" si="9"/>
        <v>0.50896604704721804</v>
      </c>
      <c r="C14" s="1">
        <f t="shared" si="11"/>
        <v>-1.7875307751726539</v>
      </c>
      <c r="D14" s="1">
        <f t="shared" si="0"/>
        <v>0.7197866865215985</v>
      </c>
      <c r="E14" s="1">
        <f t="shared" si="12"/>
        <v>-2.1892691493473393</v>
      </c>
      <c r="F14" s="1">
        <f t="shared" si="1"/>
        <v>0.8815550528132734</v>
      </c>
      <c r="G14" s="1">
        <f t="shared" si="13"/>
        <v>-2.5279502654084589</v>
      </c>
      <c r="H14" s="1">
        <f t="shared" si="2"/>
        <v>1.0179320940944361</v>
      </c>
      <c r="I14" s="1">
        <f t="shared" si="14"/>
        <v>-2.8263343185959742</v>
      </c>
      <c r="J14" s="1">
        <f t="shared" si="3"/>
        <v>1.1380826794369361</v>
      </c>
      <c r="K14" s="1">
        <f t="shared" si="15"/>
        <v>-3.0960941226920173</v>
      </c>
      <c r="L14" s="1">
        <f t="shared" si="4"/>
        <v>1.2467071116670598</v>
      </c>
      <c r="M14" s="1">
        <f t="shared" si="16"/>
        <v>-3.3441638645052554</v>
      </c>
      <c r="N14" s="1">
        <f t="shared" si="5"/>
        <v>1.3465975862625388</v>
      </c>
      <c r="O14" s="1">
        <f t="shared" si="17"/>
        <v>-3.5750615503453078</v>
      </c>
      <c r="P14" s="1">
        <f t="shared" si="6"/>
        <v>1.439573373043197</v>
      </c>
      <c r="Q14" s="1">
        <f t="shared" si="18"/>
        <v>-3.7919253981126895</v>
      </c>
      <c r="R14" s="1">
        <f t="shared" si="7"/>
        <v>1.5268981411416527</v>
      </c>
      <c r="S14" s="1">
        <f t="shared" si="19"/>
        <v>-3.9970403251589488</v>
      </c>
      <c r="T14" s="1">
        <f t="shared" si="8"/>
        <v>1.6094919603616242</v>
      </c>
    </row>
    <row r="15" spans="1:20" x14ac:dyDescent="0.25">
      <c r="A15" s="1">
        <f t="shared" si="10"/>
        <v>-1.1703473450965087</v>
      </c>
      <c r="B15" s="1">
        <f t="shared" si="9"/>
        <v>0.62838115475423106</v>
      </c>
      <c r="C15" s="1">
        <f t="shared" si="11"/>
        <v>-1.6551210881228278</v>
      </c>
      <c r="D15" s="1">
        <f t="shared" si="0"/>
        <v>0.88866515139309998</v>
      </c>
      <c r="E15" s="1">
        <f t="shared" si="12"/>
        <v>-2.0271010642104992</v>
      </c>
      <c r="F15" s="1">
        <f t="shared" si="1"/>
        <v>1.0883880865531297</v>
      </c>
      <c r="G15" s="1">
        <f t="shared" si="13"/>
        <v>-2.3406946901930175</v>
      </c>
      <c r="H15" s="1">
        <f t="shared" si="2"/>
        <v>1.2567623095084621</v>
      </c>
      <c r="I15" s="1">
        <f t="shared" si="14"/>
        <v>-2.6169762209221981</v>
      </c>
      <c r="J15" s="1">
        <f t="shared" si="3"/>
        <v>1.4051029778102766</v>
      </c>
      <c r="K15" s="1">
        <f t="shared" si="15"/>
        <v>-2.8667538173074236</v>
      </c>
      <c r="L15" s="1">
        <f t="shared" si="4"/>
        <v>1.5392131931287363</v>
      </c>
      <c r="M15" s="1">
        <f t="shared" si="16"/>
        <v>-3.0964480226900513</v>
      </c>
      <c r="N15" s="1">
        <f t="shared" si="5"/>
        <v>1.6625402640392877</v>
      </c>
      <c r="O15" s="1">
        <f t="shared" si="17"/>
        <v>-3.3102421762456555</v>
      </c>
      <c r="P15" s="1">
        <f t="shared" si="6"/>
        <v>1.7773303027862</v>
      </c>
      <c r="Q15" s="1">
        <f t="shared" si="18"/>
        <v>-3.5110420352895275</v>
      </c>
      <c r="R15" s="1">
        <f t="shared" si="7"/>
        <v>1.8851434642626916</v>
      </c>
      <c r="S15" s="1">
        <f t="shared" si="19"/>
        <v>-3.7009632640360639</v>
      </c>
      <c r="T15" s="1">
        <f t="shared" si="8"/>
        <v>1.9871156877501122</v>
      </c>
    </row>
    <row r="16" spans="1:20" x14ac:dyDescent="0.25">
      <c r="A16" s="1">
        <f t="shared" si="10"/>
        <v>-1.076719557488788</v>
      </c>
      <c r="B16" s="1">
        <f t="shared" si="9"/>
        <v>0.73855300053650164</v>
      </c>
      <c r="C16" s="1">
        <f t="shared" si="11"/>
        <v>-1.5227114010730016</v>
      </c>
      <c r="D16" s="1">
        <f t="shared" si="0"/>
        <v>1.0444716698900642</v>
      </c>
      <c r="E16" s="1">
        <f t="shared" si="12"/>
        <v>-1.8649329790736593</v>
      </c>
      <c r="F16" s="1">
        <f t="shared" si="1"/>
        <v>1.2792113210116653</v>
      </c>
      <c r="G16" s="1">
        <f t="shared" si="13"/>
        <v>-2.153439114977576</v>
      </c>
      <c r="H16" s="1">
        <f t="shared" si="2"/>
        <v>1.4771060010730033</v>
      </c>
      <c r="I16" s="1">
        <f t="shared" si="14"/>
        <v>-2.4076181232484219</v>
      </c>
      <c r="J16" s="1">
        <f t="shared" si="3"/>
        <v>1.6514547141860574</v>
      </c>
      <c r="K16" s="1">
        <f t="shared" si="15"/>
        <v>-2.6374135119228299</v>
      </c>
      <c r="L16" s="1">
        <f t="shared" si="4"/>
        <v>1.8090779993158987</v>
      </c>
      <c r="M16" s="1">
        <f t="shared" si="16"/>
        <v>-2.8487321808748471</v>
      </c>
      <c r="N16" s="1">
        <f t="shared" si="5"/>
        <v>1.9540275694601361</v>
      </c>
      <c r="O16" s="1">
        <f t="shared" si="17"/>
        <v>-3.0454228021460032</v>
      </c>
      <c r="P16" s="1">
        <f t="shared" si="6"/>
        <v>2.0889433397801285</v>
      </c>
      <c r="Q16" s="1">
        <f t="shared" si="18"/>
        <v>-3.2301586724663656</v>
      </c>
      <c r="R16" s="1">
        <f t="shared" si="7"/>
        <v>2.2156590016095032</v>
      </c>
      <c r="S16" s="1">
        <f t="shared" si="19"/>
        <v>-3.404886202913179</v>
      </c>
      <c r="T16" s="1">
        <f t="shared" si="8"/>
        <v>2.3355096544469021</v>
      </c>
    </row>
    <row r="17" spans="1:20" x14ac:dyDescent="0.25">
      <c r="A17" s="1">
        <f t="shared" si="10"/>
        <v>-0.98309176988106728</v>
      </c>
      <c r="B17" s="1">
        <f t="shared" si="9"/>
        <v>0.84080089011244907</v>
      </c>
      <c r="C17" s="1">
        <f t="shared" si="11"/>
        <v>-1.3903017140231755</v>
      </c>
      <c r="D17" s="1">
        <f t="shared" si="0"/>
        <v>1.1890720220523954</v>
      </c>
      <c r="E17" s="1">
        <f t="shared" si="12"/>
        <v>-1.7027648939368194</v>
      </c>
      <c r="F17" s="1">
        <f t="shared" si="1"/>
        <v>1.4563098607238982</v>
      </c>
      <c r="G17" s="1">
        <f t="shared" si="13"/>
        <v>-1.9661835397621346</v>
      </c>
      <c r="H17" s="1">
        <f t="shared" si="2"/>
        <v>1.6816017802248981</v>
      </c>
      <c r="I17" s="1">
        <f t="shared" si="14"/>
        <v>-2.1982600255746458</v>
      </c>
      <c r="J17" s="1">
        <f t="shared" si="3"/>
        <v>1.8800879458337678</v>
      </c>
      <c r="K17" s="1">
        <f t="shared" si="15"/>
        <v>-2.4080732065382362</v>
      </c>
      <c r="L17" s="1">
        <f t="shared" si="4"/>
        <v>2.0595331560534085</v>
      </c>
      <c r="M17" s="1">
        <f t="shared" si="16"/>
        <v>-2.601016339059643</v>
      </c>
      <c r="N17" s="1">
        <f t="shared" si="5"/>
        <v>2.224550057359286</v>
      </c>
      <c r="O17" s="1">
        <f t="shared" si="17"/>
        <v>-2.780603428046351</v>
      </c>
      <c r="P17" s="1">
        <f t="shared" si="6"/>
        <v>2.3781440441047907</v>
      </c>
      <c r="Q17" s="1">
        <f t="shared" si="18"/>
        <v>-2.9492753096432036</v>
      </c>
      <c r="R17" s="1">
        <f t="shared" si="7"/>
        <v>2.5224026703373452</v>
      </c>
      <c r="S17" s="1">
        <f t="shared" si="19"/>
        <v>-3.1088091417902941</v>
      </c>
      <c r="T17" s="1">
        <f t="shared" si="8"/>
        <v>2.658845871452284</v>
      </c>
    </row>
    <row r="18" spans="1:20" x14ac:dyDescent="0.25">
      <c r="A18" s="1">
        <f t="shared" si="10"/>
        <v>-0.88946398227334655</v>
      </c>
      <c r="B18" s="1">
        <f t="shared" si="9"/>
        <v>0.93607949787217393</v>
      </c>
      <c r="C18" s="1">
        <f t="shared" si="11"/>
        <v>-1.2578920269733493</v>
      </c>
      <c r="D18" s="1">
        <f t="shared" si="0"/>
        <v>1.3238163213502248</v>
      </c>
      <c r="E18" s="1">
        <f t="shared" si="12"/>
        <v>-1.5405968087999795</v>
      </c>
      <c r="F18" s="1">
        <f t="shared" si="1"/>
        <v>1.621337250238168</v>
      </c>
      <c r="G18" s="1">
        <f t="shared" si="13"/>
        <v>-1.7789279645466931</v>
      </c>
      <c r="H18" s="1">
        <f t="shared" si="2"/>
        <v>1.8721589957443479</v>
      </c>
      <c r="I18" s="1">
        <f t="shared" si="14"/>
        <v>-1.9889019279008699</v>
      </c>
      <c r="J18" s="1">
        <f t="shared" si="3"/>
        <v>2.0931373895860514</v>
      </c>
      <c r="K18" s="1">
        <f t="shared" si="15"/>
        <v>-2.1787329011536425</v>
      </c>
      <c r="L18" s="1">
        <f t="shared" si="4"/>
        <v>2.2929171284675163</v>
      </c>
      <c r="M18" s="1">
        <f t="shared" si="16"/>
        <v>-2.3533004972444389</v>
      </c>
      <c r="N18" s="1">
        <f t="shared" si="5"/>
        <v>2.4766335587559878</v>
      </c>
      <c r="O18" s="1">
        <f t="shared" si="17"/>
        <v>-2.5157840539466987</v>
      </c>
      <c r="P18" s="1">
        <f t="shared" si="6"/>
        <v>2.6476326427004495</v>
      </c>
      <c r="Q18" s="1">
        <f t="shared" si="18"/>
        <v>-2.6683919468200417</v>
      </c>
      <c r="R18" s="1">
        <f t="shared" si="7"/>
        <v>2.8082384936165199</v>
      </c>
      <c r="S18" s="1">
        <f t="shared" si="19"/>
        <v>-2.8127320806674092</v>
      </c>
      <c r="T18" s="1">
        <f t="shared" si="8"/>
        <v>2.9601432842628075</v>
      </c>
    </row>
    <row r="19" spans="1:20" x14ac:dyDescent="0.25">
      <c r="A19" s="1">
        <f t="shared" si="10"/>
        <v>-0.79583619466562583</v>
      </c>
      <c r="B19" s="1">
        <f t="shared" si="9"/>
        <v>1.0251010745145315</v>
      </c>
      <c r="C19" s="1">
        <f t="shared" si="11"/>
        <v>-1.1254823399235232</v>
      </c>
      <c r="D19" s="1">
        <f t="shared" si="0"/>
        <v>1.4497118423816828</v>
      </c>
      <c r="E19" s="1">
        <f t="shared" si="12"/>
        <v>-1.3784287236631396</v>
      </c>
      <c r="F19" s="1">
        <f t="shared" si="1"/>
        <v>1.7755271439526181</v>
      </c>
      <c r="G19" s="1">
        <f t="shared" si="13"/>
        <v>-1.5916723893312517</v>
      </c>
      <c r="H19" s="1">
        <f t="shared" si="2"/>
        <v>2.0502021490290629</v>
      </c>
      <c r="I19" s="1">
        <f t="shared" si="14"/>
        <v>-1.7795438302270941</v>
      </c>
      <c r="J19" s="1">
        <f t="shared" si="3"/>
        <v>2.2921956864225708</v>
      </c>
      <c r="K19" s="1">
        <f t="shared" si="15"/>
        <v>-1.9493925957690488</v>
      </c>
      <c r="L19" s="1">
        <f t="shared" si="4"/>
        <v>2.5109745673393578</v>
      </c>
      <c r="M19" s="1">
        <f t="shared" si="16"/>
        <v>-2.1055846554292348</v>
      </c>
      <c r="N19" s="1">
        <f t="shared" si="5"/>
        <v>2.7121625118705421</v>
      </c>
      <c r="O19" s="1">
        <f t="shared" si="17"/>
        <v>-2.2509646798470464</v>
      </c>
      <c r="P19" s="1">
        <f t="shared" si="6"/>
        <v>2.8994236847633656</v>
      </c>
      <c r="Q19" s="1">
        <f t="shared" si="18"/>
        <v>-2.3875085839968797</v>
      </c>
      <c r="R19" s="1">
        <f t="shared" si="7"/>
        <v>3.0753032235435924</v>
      </c>
      <c r="S19" s="1">
        <f t="shared" si="19"/>
        <v>-2.5166550195445243</v>
      </c>
      <c r="T19" s="1">
        <f t="shared" si="8"/>
        <v>3.2416542273519022</v>
      </c>
    </row>
    <row r="20" spans="1:20" x14ac:dyDescent="0.25">
      <c r="A20" s="1">
        <f t="shared" si="10"/>
        <v>-0.7022084070579051</v>
      </c>
      <c r="B20" s="1">
        <f t="shared" si="9"/>
        <v>1.108408562702607</v>
      </c>
      <c r="C20" s="1">
        <f t="shared" si="11"/>
        <v>-0.99307265287369695</v>
      </c>
      <c r="D20" s="1">
        <f t="shared" si="0"/>
        <v>1.5675264220244958</v>
      </c>
      <c r="E20" s="1">
        <f t="shared" si="12"/>
        <v>-1.2162606385262997</v>
      </c>
      <c r="F20" s="1">
        <f t="shared" si="1"/>
        <v>1.9198199461453092</v>
      </c>
      <c r="G20" s="1">
        <f t="shared" si="13"/>
        <v>-1.4044168141158102</v>
      </c>
      <c r="H20" s="1">
        <f t="shared" si="2"/>
        <v>2.216817125405214</v>
      </c>
      <c r="I20" s="1">
        <f t="shared" si="14"/>
        <v>-1.5701857325533182</v>
      </c>
      <c r="J20" s="1">
        <f t="shared" si="3"/>
        <v>2.4784768930458685</v>
      </c>
      <c r="K20" s="1">
        <f t="shared" si="15"/>
        <v>-1.7200522903844551</v>
      </c>
      <c r="L20" s="1">
        <f t="shared" si="4"/>
        <v>2.7150354051530798</v>
      </c>
      <c r="M20" s="1">
        <f t="shared" si="16"/>
        <v>-1.8578688136140307</v>
      </c>
      <c r="N20" s="1">
        <f t="shared" si="5"/>
        <v>2.9325734079656414</v>
      </c>
      <c r="O20" s="1">
        <f t="shared" si="17"/>
        <v>-1.9861453057473939</v>
      </c>
      <c r="P20" s="1">
        <f t="shared" si="6"/>
        <v>3.1350528440489915</v>
      </c>
      <c r="Q20" s="1">
        <f t="shared" si="18"/>
        <v>-2.1066252211737178</v>
      </c>
      <c r="R20" s="1">
        <f t="shared" si="7"/>
        <v>3.3252256881078197</v>
      </c>
      <c r="S20" s="1">
        <f t="shared" si="19"/>
        <v>-2.2205779584216394</v>
      </c>
      <c r="T20" s="1">
        <f t="shared" si="8"/>
        <v>3.5050956361737953</v>
      </c>
    </row>
    <row r="21" spans="1:20" x14ac:dyDescent="0.25">
      <c r="A21" s="1">
        <f t="shared" si="10"/>
        <v>-0.60858061945018438</v>
      </c>
      <c r="B21" s="1">
        <f t="shared" si="9"/>
        <v>1.1864216752747676</v>
      </c>
      <c r="C21" s="1">
        <f t="shared" si="11"/>
        <v>-0.8606629658238707</v>
      </c>
      <c r="D21" s="1">
        <f t="shared" si="0"/>
        <v>1.6778536238669839</v>
      </c>
      <c r="E21" s="1">
        <f t="shared" si="12"/>
        <v>-1.0540925533894598</v>
      </c>
      <c r="F21" s="1">
        <f t="shared" si="1"/>
        <v>2.0549426207768811</v>
      </c>
      <c r="G21" s="1">
        <f t="shared" si="13"/>
        <v>-1.2171612389003688</v>
      </c>
      <c r="H21" s="1">
        <f t="shared" si="2"/>
        <v>2.3728433505495352</v>
      </c>
      <c r="I21" s="1">
        <f t="shared" si="14"/>
        <v>-1.3608276348795423</v>
      </c>
      <c r="J21" s="1">
        <f t="shared" si="3"/>
        <v>2.6529195158935623</v>
      </c>
      <c r="K21" s="1">
        <f t="shared" si="15"/>
        <v>-1.4907119849998614</v>
      </c>
      <c r="L21" s="1">
        <f t="shared" si="4"/>
        <v>2.9061277242011765</v>
      </c>
      <c r="M21" s="1">
        <f t="shared" si="16"/>
        <v>-1.6101529717988265</v>
      </c>
      <c r="N21" s="1">
        <f t="shared" si="5"/>
        <v>3.1389767028336641</v>
      </c>
      <c r="O21" s="1">
        <f t="shared" si="17"/>
        <v>-1.7213259316477414</v>
      </c>
      <c r="P21" s="1">
        <f t="shared" si="6"/>
        <v>3.3557072477339678</v>
      </c>
      <c r="Q21" s="1">
        <f t="shared" si="18"/>
        <v>-1.8257418583505556</v>
      </c>
      <c r="R21" s="1">
        <f t="shared" si="7"/>
        <v>3.5592650258243008</v>
      </c>
      <c r="S21" s="1">
        <f t="shared" si="19"/>
        <v>-1.9245008972987545</v>
      </c>
      <c r="T21" s="1">
        <f t="shared" si="8"/>
        <v>3.7517947592609389</v>
      </c>
    </row>
    <row r="22" spans="1:20" x14ac:dyDescent="0.25">
      <c r="A22" s="1">
        <f t="shared" si="10"/>
        <v>-0.51495283184246365</v>
      </c>
      <c r="B22" s="1">
        <f t="shared" si="9"/>
        <v>1.2594671182068748</v>
      </c>
      <c r="C22" s="1">
        <f t="shared" si="11"/>
        <v>-0.72825327877404444</v>
      </c>
      <c r="D22" s="1">
        <f t="shared" si="0"/>
        <v>1.7811554799311202</v>
      </c>
      <c r="E22" s="1">
        <f t="shared" si="12"/>
        <v>-0.89192446825261984</v>
      </c>
      <c r="F22" s="1">
        <f t="shared" si="1"/>
        <v>2.1814610391966638</v>
      </c>
      <c r="G22" s="1">
        <f t="shared" si="13"/>
        <v>-1.0299056636849273</v>
      </c>
      <c r="H22" s="1">
        <f t="shared" si="2"/>
        <v>2.5189342364137497</v>
      </c>
      <c r="I22" s="1">
        <f t="shared" si="14"/>
        <v>-1.1514695372057664</v>
      </c>
      <c r="J22" s="1">
        <f t="shared" si="3"/>
        <v>2.8162540917363357</v>
      </c>
      <c r="K22" s="1">
        <f t="shared" si="15"/>
        <v>-1.2613716796152676</v>
      </c>
      <c r="L22" s="1">
        <f t="shared" si="4"/>
        <v>3.0850517874204266</v>
      </c>
      <c r="M22" s="1">
        <f t="shared" si="16"/>
        <v>-1.3624371299836224</v>
      </c>
      <c r="N22" s="1">
        <f t="shared" si="5"/>
        <v>3.3322367792385803</v>
      </c>
      <c r="O22" s="1">
        <f t="shared" si="17"/>
        <v>-1.4565065575480889</v>
      </c>
      <c r="P22" s="1">
        <f t="shared" si="6"/>
        <v>3.5623109598622404</v>
      </c>
      <c r="Q22" s="1">
        <f t="shared" si="18"/>
        <v>-1.5448584955273934</v>
      </c>
      <c r="R22" s="1">
        <f t="shared" si="7"/>
        <v>3.7784013546206232</v>
      </c>
      <c r="S22" s="1">
        <f t="shared" si="19"/>
        <v>-1.6284238361758696</v>
      </c>
      <c r="T22" s="1">
        <f t="shared" si="8"/>
        <v>3.982784731622246</v>
      </c>
    </row>
    <row r="23" spans="1:20" x14ac:dyDescent="0.25">
      <c r="A23" s="1">
        <f t="shared" si="10"/>
        <v>-0.42132504423474293</v>
      </c>
      <c r="B23" s="1">
        <f t="shared" si="9"/>
        <v>1.3277990163441671</v>
      </c>
      <c r="C23" s="1">
        <f t="shared" si="11"/>
        <v>-0.59584359172421819</v>
      </c>
      <c r="D23" s="1">
        <f t="shared" si="0"/>
        <v>1.8777913770195753</v>
      </c>
      <c r="E23" s="1">
        <f t="shared" si="12"/>
        <v>-0.72975638311577984</v>
      </c>
      <c r="F23" s="1">
        <f t="shared" si="1"/>
        <v>2.2998153585480754</v>
      </c>
      <c r="G23" s="1">
        <f t="shared" si="13"/>
        <v>-0.84265008846948586</v>
      </c>
      <c r="H23" s="1">
        <f t="shared" si="2"/>
        <v>2.6555980326883342</v>
      </c>
      <c r="I23" s="1">
        <f t="shared" si="14"/>
        <v>-0.9421114395319905</v>
      </c>
      <c r="J23" s="1">
        <f t="shared" si="3"/>
        <v>2.9690488610029115</v>
      </c>
      <c r="K23" s="1">
        <f t="shared" si="15"/>
        <v>-1.0320313742306739</v>
      </c>
      <c r="L23" s="1">
        <f t="shared" si="4"/>
        <v>3.252430071012629</v>
      </c>
      <c r="M23" s="1">
        <f t="shared" si="16"/>
        <v>-1.1147212881684183</v>
      </c>
      <c r="N23" s="1">
        <f t="shared" si="5"/>
        <v>3.5130259883228536</v>
      </c>
      <c r="O23" s="1">
        <f t="shared" si="17"/>
        <v>-1.1916871834484364</v>
      </c>
      <c r="P23" s="1">
        <f t="shared" si="6"/>
        <v>3.7555827540391507</v>
      </c>
      <c r="Q23" s="1">
        <f t="shared" si="18"/>
        <v>-1.2639751327042312</v>
      </c>
      <c r="R23" s="1">
        <f t="shared" si="7"/>
        <v>3.9833970490324995</v>
      </c>
      <c r="S23" s="1">
        <f t="shared" si="19"/>
        <v>-1.3323467750529847</v>
      </c>
      <c r="T23" s="1">
        <f t="shared" si="8"/>
        <v>4.1988691665787066</v>
      </c>
    </row>
    <row r="24" spans="1:20" x14ac:dyDescent="0.25">
      <c r="A24" s="1">
        <f t="shared" si="10"/>
        <v>-0.3276972566270222</v>
      </c>
      <c r="B24" s="1">
        <f t="shared" si="9"/>
        <v>1.391613001235525</v>
      </c>
      <c r="C24" s="1">
        <f t="shared" si="11"/>
        <v>-0.46343390467439194</v>
      </c>
      <c r="D24" s="1">
        <f t="shared" si="0"/>
        <v>1.9680379799220058</v>
      </c>
      <c r="E24" s="1">
        <f t="shared" si="12"/>
        <v>-0.56758829797893984</v>
      </c>
      <c r="F24" s="1">
        <f t="shared" si="1"/>
        <v>2.4103444226133397</v>
      </c>
      <c r="G24" s="1">
        <f t="shared" si="13"/>
        <v>-0.65539451325404441</v>
      </c>
      <c r="H24" s="1">
        <f t="shared" si="2"/>
        <v>2.78322600247105</v>
      </c>
      <c r="I24" s="1">
        <f t="shared" si="14"/>
        <v>-0.73275334185821461</v>
      </c>
      <c r="J24" s="1">
        <f t="shared" si="3"/>
        <v>3.1117412691351327</v>
      </c>
      <c r="K24" s="1">
        <f t="shared" si="15"/>
        <v>-0.8026910688460801</v>
      </c>
      <c r="L24" s="1">
        <f t="shared" si="4"/>
        <v>3.408741772450131</v>
      </c>
      <c r="M24" s="1">
        <f t="shared" si="16"/>
        <v>-0.86700544635321419</v>
      </c>
      <c r="N24" s="1">
        <f t="shared" si="5"/>
        <v>3.681861922513419</v>
      </c>
      <c r="O24" s="1">
        <f t="shared" si="17"/>
        <v>-0.92686780934878388</v>
      </c>
      <c r="P24" s="1">
        <f t="shared" si="6"/>
        <v>3.9360759598440116</v>
      </c>
      <c r="Q24" s="1">
        <f t="shared" si="18"/>
        <v>-0.98309176988106906</v>
      </c>
      <c r="R24" s="1">
        <f t="shared" si="7"/>
        <v>4.1748390037065732</v>
      </c>
      <c r="S24" s="1">
        <f t="shared" si="19"/>
        <v>-1.0362697139300998</v>
      </c>
      <c r="T24" s="1">
        <f t="shared" si="8"/>
        <v>4.4006667054069695</v>
      </c>
    </row>
    <row r="25" spans="1:20" x14ac:dyDescent="0.25">
      <c r="A25" s="1">
        <f t="shared" si="10"/>
        <v>-0.23406946901930148</v>
      </c>
      <c r="B25" s="1">
        <f t="shared" si="9"/>
        <v>1.4510560194822113</v>
      </c>
      <c r="C25" s="1">
        <f t="shared" si="11"/>
        <v>-0.33102421762456569</v>
      </c>
      <c r="D25" s="1">
        <f t="shared" si="0"/>
        <v>2.0521031025148613</v>
      </c>
      <c r="E25" s="1">
        <f t="shared" si="12"/>
        <v>-0.40542021284209984</v>
      </c>
      <c r="F25" s="1">
        <f t="shared" si="1"/>
        <v>2.5133027503718446</v>
      </c>
      <c r="G25" s="1">
        <f t="shared" si="13"/>
        <v>-0.46813893803860296</v>
      </c>
      <c r="H25" s="1">
        <f t="shared" si="2"/>
        <v>2.9021120389644226</v>
      </c>
      <c r="I25" s="1">
        <f t="shared" si="14"/>
        <v>-0.52339524418443872</v>
      </c>
      <c r="J25" s="1">
        <f t="shared" si="3"/>
        <v>3.2446598987224844</v>
      </c>
      <c r="K25" s="1">
        <f t="shared" si="15"/>
        <v>-0.57335076346148628</v>
      </c>
      <c r="L25" s="1">
        <f t="shared" si="4"/>
        <v>3.5543468359254629</v>
      </c>
      <c r="M25" s="1">
        <f t="shared" si="16"/>
        <v>-0.61928960453801007</v>
      </c>
      <c r="N25" s="1">
        <f t="shared" si="5"/>
        <v>3.8391333659732267</v>
      </c>
      <c r="O25" s="1">
        <f t="shared" si="17"/>
        <v>-0.66204843524913137</v>
      </c>
      <c r="P25" s="1">
        <f t="shared" si="6"/>
        <v>4.1042062050297226</v>
      </c>
      <c r="Q25" s="1">
        <f t="shared" si="18"/>
        <v>-0.70220840705790688</v>
      </c>
      <c r="R25" s="1">
        <f t="shared" si="7"/>
        <v>4.3531680584466335</v>
      </c>
      <c r="S25" s="1">
        <f t="shared" si="19"/>
        <v>-0.7401926528072148</v>
      </c>
      <c r="T25" s="1">
        <f t="shared" si="8"/>
        <v>4.588642034061448</v>
      </c>
    </row>
    <row r="26" spans="1:20" x14ac:dyDescent="0.25">
      <c r="A26" s="1">
        <f t="shared" si="10"/>
        <v>-0.14044168141158075</v>
      </c>
      <c r="B26" s="1">
        <f t="shared" si="9"/>
        <v>1.506233123287994</v>
      </c>
      <c r="C26" s="1">
        <f t="shared" si="11"/>
        <v>-0.19861453057473946</v>
      </c>
      <c r="D26" s="1">
        <f t="shared" si="0"/>
        <v>2.1301353110494667</v>
      </c>
      <c r="E26" s="1">
        <f t="shared" si="12"/>
        <v>-0.24325212770525986</v>
      </c>
      <c r="F26" s="1">
        <f t="shared" si="1"/>
        <v>2.6088722975779621</v>
      </c>
      <c r="G26" s="1">
        <f t="shared" si="13"/>
        <v>-0.28088336282316151</v>
      </c>
      <c r="H26" s="1">
        <f t="shared" si="2"/>
        <v>3.0124662465759879</v>
      </c>
      <c r="I26" s="1">
        <f t="shared" si="14"/>
        <v>-0.31403714651066283</v>
      </c>
      <c r="J26" s="1">
        <f t="shared" si="3"/>
        <v>3.3680396536337764</v>
      </c>
      <c r="K26" s="1">
        <f t="shared" si="15"/>
        <v>-0.34401045807689246</v>
      </c>
      <c r="L26" s="1">
        <f t="shared" si="4"/>
        <v>3.6895025857342096</v>
      </c>
      <c r="M26" s="1">
        <f t="shared" si="16"/>
        <v>-0.37157376272280596</v>
      </c>
      <c r="N26" s="1">
        <f t="shared" si="5"/>
        <v>3.9851182607081226</v>
      </c>
      <c r="O26" s="1">
        <f t="shared" si="17"/>
        <v>-0.39722906114947892</v>
      </c>
      <c r="P26" s="1">
        <f t="shared" si="6"/>
        <v>4.2602706220989335</v>
      </c>
      <c r="Q26" s="1">
        <f t="shared" si="18"/>
        <v>-0.42132504423474476</v>
      </c>
      <c r="R26" s="1">
        <f t="shared" si="7"/>
        <v>4.518699369863981</v>
      </c>
      <c r="S26" s="1">
        <f t="shared" si="19"/>
        <v>-0.44411559168432979</v>
      </c>
      <c r="T26" s="1">
        <f t="shared" si="8"/>
        <v>4.7631273567792656</v>
      </c>
    </row>
    <row r="27" spans="1:20" x14ac:dyDescent="0.25">
      <c r="A27" s="1">
        <f t="shared" si="10"/>
        <v>-4.6813893803860043E-2</v>
      </c>
      <c r="B27" s="1">
        <f t="shared" si="9"/>
        <v>1.5572120282183204</v>
      </c>
      <c r="C27" s="1">
        <f t="shared" si="11"/>
        <v>-6.6204843524913237E-2</v>
      </c>
      <c r="D27" s="1">
        <f t="shared" si="0"/>
        <v>2.2022303697968635</v>
      </c>
      <c r="E27" s="1">
        <f t="shared" si="12"/>
        <v>-8.108404256841989E-2</v>
      </c>
      <c r="F27" s="1">
        <f t="shared" si="1"/>
        <v>2.6971703510315108</v>
      </c>
      <c r="G27" s="1">
        <f t="shared" si="13"/>
        <v>-9.3627787607720087E-2</v>
      </c>
      <c r="H27" s="1">
        <f t="shared" si="2"/>
        <v>3.1144240564366408</v>
      </c>
      <c r="I27" s="1">
        <f t="shared" si="14"/>
        <v>-0.10467904883688692</v>
      </c>
      <c r="J27" s="1">
        <f t="shared" si="3"/>
        <v>3.4820319504764856</v>
      </c>
      <c r="K27" s="1">
        <f t="shared" si="15"/>
        <v>-0.11467015269229863</v>
      </c>
      <c r="L27" s="1">
        <f t="shared" si="4"/>
        <v>3.8143748904593631</v>
      </c>
      <c r="M27" s="1">
        <f t="shared" si="16"/>
        <v>-0.12385792090760187</v>
      </c>
      <c r="N27" s="1">
        <f t="shared" si="5"/>
        <v>4.1199957652641706</v>
      </c>
      <c r="O27" s="1">
        <f t="shared" si="17"/>
        <v>-0.13240968704982647</v>
      </c>
      <c r="P27" s="1">
        <f t="shared" si="6"/>
        <v>4.404460739593727</v>
      </c>
      <c r="Q27" s="1">
        <f t="shared" si="18"/>
        <v>-0.14044168141158264</v>
      </c>
      <c r="R27" s="1">
        <f t="shared" si="7"/>
        <v>4.6716360846549598</v>
      </c>
      <c r="S27" s="1">
        <f t="shared" si="19"/>
        <v>-0.14803853056144478</v>
      </c>
      <c r="T27" s="1">
        <f t="shared" si="8"/>
        <v>4.9243368089802848</v>
      </c>
    </row>
    <row r="28" spans="1:20" x14ac:dyDescent="0.25">
      <c r="A28" s="1">
        <f t="shared" si="10"/>
        <v>4.6813893803860668E-2</v>
      </c>
      <c r="B28" s="1">
        <f t="shared" si="9"/>
        <v>1.6040259220221806</v>
      </c>
      <c r="C28" s="1">
        <f t="shared" si="11"/>
        <v>6.6204843524912987E-2</v>
      </c>
      <c r="D28" s="1">
        <f t="shared" si="0"/>
        <v>2.2684352133217764</v>
      </c>
      <c r="E28" s="1">
        <f t="shared" si="12"/>
        <v>8.1084042568420084E-2</v>
      </c>
      <c r="F28" s="1">
        <f t="shared" si="1"/>
        <v>2.7782543935999309</v>
      </c>
      <c r="G28" s="1">
        <f t="shared" si="13"/>
        <v>9.3627787607721336E-2</v>
      </c>
      <c r="H28" s="1">
        <f t="shared" si="2"/>
        <v>3.2080518440443613</v>
      </c>
      <c r="I28" s="1">
        <f t="shared" si="14"/>
        <v>0.104679048836889</v>
      </c>
      <c r="J28" s="1">
        <f t="shared" si="3"/>
        <v>3.5867109993133734</v>
      </c>
      <c r="K28" s="1">
        <f t="shared" si="15"/>
        <v>0.11467015269229519</v>
      </c>
      <c r="L28" s="1">
        <f t="shared" si="4"/>
        <v>3.9290450431516604</v>
      </c>
      <c r="M28" s="1">
        <f t="shared" si="16"/>
        <v>0.12385792090760223</v>
      </c>
      <c r="N28" s="1">
        <f t="shared" si="5"/>
        <v>4.2438536861717724</v>
      </c>
      <c r="O28" s="1">
        <f t="shared" si="17"/>
        <v>0.13240968704982597</v>
      </c>
      <c r="P28" s="1">
        <f t="shared" si="6"/>
        <v>4.5368704266435529</v>
      </c>
      <c r="Q28" s="1">
        <f t="shared" si="18"/>
        <v>0.14044168141157948</v>
      </c>
      <c r="R28" s="1">
        <f t="shared" si="7"/>
        <v>4.8120777660665404</v>
      </c>
      <c r="S28" s="1">
        <f t="shared" si="19"/>
        <v>0.14803853056144023</v>
      </c>
      <c r="T28" s="1">
        <f t="shared" si="8"/>
        <v>5.0723753395417273</v>
      </c>
    </row>
    <row r="29" spans="1:20" x14ac:dyDescent="0.25">
      <c r="A29" s="1">
        <f t="shared" si="10"/>
        <v>0.14044168141158136</v>
      </c>
      <c r="B29" s="1">
        <f t="shared" si="9"/>
        <v>1.6466748046995749</v>
      </c>
      <c r="C29" s="1">
        <f t="shared" si="11"/>
        <v>0.19861453057473921</v>
      </c>
      <c r="D29" s="1">
        <f t="shared" si="0"/>
        <v>2.3287498416242061</v>
      </c>
      <c r="E29" s="1">
        <f t="shared" si="12"/>
        <v>0.24325212770526006</v>
      </c>
      <c r="F29" s="1">
        <f t="shared" si="1"/>
        <v>2.8521244252832219</v>
      </c>
      <c r="G29" s="1">
        <f t="shared" si="13"/>
        <v>0.28088336282316273</v>
      </c>
      <c r="H29" s="1">
        <f t="shared" si="2"/>
        <v>3.2933496093991499</v>
      </c>
      <c r="I29" s="1">
        <f t="shared" si="14"/>
        <v>0.31403714651066494</v>
      </c>
      <c r="J29" s="1">
        <f t="shared" si="3"/>
        <v>3.6820768001444404</v>
      </c>
      <c r="K29" s="1">
        <f t="shared" si="15"/>
        <v>0.34401045807688901</v>
      </c>
      <c r="L29" s="1">
        <f t="shared" si="4"/>
        <v>4.0335130438111007</v>
      </c>
      <c r="M29" s="1">
        <f t="shared" si="16"/>
        <v>0.37157376272280629</v>
      </c>
      <c r="N29" s="1">
        <f t="shared" si="5"/>
        <v>4.3566920234309281</v>
      </c>
      <c r="O29" s="1">
        <f t="shared" si="17"/>
        <v>0.39722906114947842</v>
      </c>
      <c r="P29" s="1">
        <f t="shared" si="6"/>
        <v>4.6574996832484121</v>
      </c>
      <c r="Q29" s="1">
        <f t="shared" si="18"/>
        <v>0.4213250442347416</v>
      </c>
      <c r="R29" s="1">
        <f t="shared" si="7"/>
        <v>4.9400244140987235</v>
      </c>
      <c r="S29" s="1">
        <f t="shared" si="19"/>
        <v>0.44411559168432524</v>
      </c>
      <c r="T29" s="1">
        <f t="shared" si="8"/>
        <v>5.2072429484635938</v>
      </c>
    </row>
    <row r="30" spans="1:20" x14ac:dyDescent="0.25">
      <c r="A30" s="1">
        <f t="shared" si="10"/>
        <v>0.23406946901930209</v>
      </c>
      <c r="B30" s="1">
        <f t="shared" si="9"/>
        <v>1.685125488501513</v>
      </c>
      <c r="C30" s="1">
        <f t="shared" si="11"/>
        <v>0.33102421762456546</v>
      </c>
      <c r="D30" s="1">
        <f t="shared" si="0"/>
        <v>2.383127320139427</v>
      </c>
      <c r="E30" s="1">
        <f t="shared" si="12"/>
        <v>0.40542021284210006</v>
      </c>
      <c r="F30" s="1">
        <f t="shared" si="1"/>
        <v>2.9187229632139444</v>
      </c>
      <c r="G30" s="1">
        <f t="shared" si="13"/>
        <v>0.46813893803860418</v>
      </c>
      <c r="H30" s="1">
        <f t="shared" si="2"/>
        <v>3.370250977003026</v>
      </c>
      <c r="I30" s="1">
        <f t="shared" si="14"/>
        <v>0.52339524418444083</v>
      </c>
      <c r="J30" s="1">
        <f t="shared" si="3"/>
        <v>3.7680551429069236</v>
      </c>
      <c r="K30" s="1">
        <f t="shared" si="15"/>
        <v>0.57335076346148284</v>
      </c>
      <c r="L30" s="1">
        <f t="shared" si="4"/>
        <v>4.1276975993869476</v>
      </c>
      <c r="M30" s="1">
        <f t="shared" si="16"/>
        <v>0.61928960453801041</v>
      </c>
      <c r="N30" s="1">
        <f t="shared" si="5"/>
        <v>4.4584229705112364</v>
      </c>
      <c r="O30" s="1">
        <f t="shared" si="17"/>
        <v>0.66204843524913093</v>
      </c>
      <c r="P30" s="1">
        <f t="shared" si="6"/>
        <v>4.7662546402788539</v>
      </c>
      <c r="Q30" s="1">
        <f t="shared" si="18"/>
        <v>0.70220840705790377</v>
      </c>
      <c r="R30" s="1">
        <f t="shared" si="7"/>
        <v>5.0553764655045388</v>
      </c>
      <c r="S30" s="1">
        <f t="shared" si="19"/>
        <v>0.74019265280721025</v>
      </c>
      <c r="T30" s="1">
        <f t="shared" si="8"/>
        <v>5.3288346868686602</v>
      </c>
    </row>
    <row r="31" spans="1:20" x14ac:dyDescent="0.25">
      <c r="A31" s="1">
        <f t="shared" si="10"/>
        <v>0.32769725662702281</v>
      </c>
      <c r="B31" s="1">
        <f t="shared" si="9"/>
        <v>1.7193102578625474</v>
      </c>
      <c r="C31" s="1">
        <f t="shared" si="11"/>
        <v>0.46343390467439172</v>
      </c>
      <c r="D31" s="1">
        <f t="shared" si="0"/>
        <v>2.4314718845963976</v>
      </c>
      <c r="E31" s="1">
        <f t="shared" si="12"/>
        <v>0.56758829797894006</v>
      </c>
      <c r="F31" s="1">
        <f t="shared" si="1"/>
        <v>2.9779327205922796</v>
      </c>
      <c r="G31" s="1">
        <f t="shared" si="13"/>
        <v>0.65539451325404563</v>
      </c>
      <c r="H31" s="1">
        <f t="shared" si="2"/>
        <v>3.4386205157250949</v>
      </c>
      <c r="I31" s="1">
        <f t="shared" si="14"/>
        <v>0.73275334185821672</v>
      </c>
      <c r="J31" s="1">
        <f t="shared" si="3"/>
        <v>3.8444946109933484</v>
      </c>
      <c r="K31" s="1">
        <f t="shared" si="15"/>
        <v>0.80269106884607666</v>
      </c>
      <c r="L31" s="1">
        <f t="shared" si="4"/>
        <v>4.2114328412962099</v>
      </c>
      <c r="M31" s="1">
        <f t="shared" si="16"/>
        <v>0.86700544635321453</v>
      </c>
      <c r="N31" s="1">
        <f t="shared" si="5"/>
        <v>4.5488673688666337</v>
      </c>
      <c r="O31" s="1">
        <f t="shared" si="17"/>
        <v>0.92686780934878343</v>
      </c>
      <c r="P31" s="1">
        <f t="shared" si="6"/>
        <v>4.8629437691927953</v>
      </c>
      <c r="Q31" s="1">
        <f t="shared" si="18"/>
        <v>0.98309176988106595</v>
      </c>
      <c r="R31" s="1">
        <f t="shared" si="7"/>
        <v>5.1579307735876405</v>
      </c>
      <c r="S31" s="1">
        <f t="shared" si="19"/>
        <v>1.0362697139300954</v>
      </c>
      <c r="T31" s="1">
        <f t="shared" si="8"/>
        <v>5.4369364193370675</v>
      </c>
    </row>
    <row r="32" spans="1:20" x14ac:dyDescent="0.25">
      <c r="A32" s="1">
        <f t="shared" si="10"/>
        <v>0.42132504423474354</v>
      </c>
      <c r="B32" s="1">
        <f t="shared" si="9"/>
        <v>1.74912406057891</v>
      </c>
      <c r="C32" s="1">
        <f t="shared" si="11"/>
        <v>0.59584359172421797</v>
      </c>
      <c r="D32" s="1">
        <f t="shared" si="0"/>
        <v>2.4736349687437933</v>
      </c>
      <c r="E32" s="1">
        <f t="shared" si="12"/>
        <v>0.72975638311578006</v>
      </c>
      <c r="F32" s="1">
        <f t="shared" si="1"/>
        <v>3.029571741663855</v>
      </c>
      <c r="G32" s="1">
        <f t="shared" si="13"/>
        <v>0.84265008846948708</v>
      </c>
      <c r="H32" s="1">
        <f t="shared" si="2"/>
        <v>3.49824812115782</v>
      </c>
      <c r="I32" s="1">
        <f t="shared" si="14"/>
        <v>0.94211143953199261</v>
      </c>
      <c r="J32" s="1">
        <f t="shared" si="3"/>
        <v>3.9111603005349034</v>
      </c>
      <c r="K32" s="1">
        <f t="shared" si="15"/>
        <v>1.0320313742306704</v>
      </c>
      <c r="L32" s="1">
        <f t="shared" si="4"/>
        <v>4.2844614452433021</v>
      </c>
      <c r="M32" s="1">
        <f t="shared" si="16"/>
        <v>1.1147212881684185</v>
      </c>
      <c r="N32" s="1">
        <f t="shared" si="5"/>
        <v>4.6277472764912719</v>
      </c>
      <c r="O32" s="1">
        <f t="shared" si="17"/>
        <v>1.1916871834484359</v>
      </c>
      <c r="P32" s="1">
        <f t="shared" si="6"/>
        <v>4.9472699374875866</v>
      </c>
      <c r="Q32" s="1">
        <f t="shared" si="18"/>
        <v>1.2639751327042281</v>
      </c>
      <c r="R32" s="1">
        <f t="shared" si="7"/>
        <v>5.24737218173673</v>
      </c>
      <c r="S32" s="1">
        <f t="shared" si="19"/>
        <v>1.3323467750529803</v>
      </c>
      <c r="T32" s="1">
        <f t="shared" si="8"/>
        <v>5.5312159416316895</v>
      </c>
    </row>
    <row r="33" spans="1:20" x14ac:dyDescent="0.25">
      <c r="A33" s="1">
        <f t="shared" si="10"/>
        <v>0.51495283184246421</v>
      </c>
      <c r="B33" s="1">
        <f t="shared" si="9"/>
        <v>1.7744199500493387</v>
      </c>
      <c r="C33" s="1">
        <f t="shared" si="11"/>
        <v>0.72825327877404422</v>
      </c>
      <c r="D33" s="1">
        <f t="shared" si="0"/>
        <v>2.5094087587051646</v>
      </c>
      <c r="E33" s="1">
        <f t="shared" si="12"/>
        <v>0.89192446825262006</v>
      </c>
      <c r="F33" s="1">
        <f t="shared" si="1"/>
        <v>3.073385507449284</v>
      </c>
      <c r="G33" s="1">
        <f t="shared" si="13"/>
        <v>1.0299056636849284</v>
      </c>
      <c r="H33" s="1">
        <f t="shared" si="2"/>
        <v>3.5488399000986774</v>
      </c>
      <c r="I33" s="1">
        <f t="shared" si="14"/>
        <v>1.1514695372057686</v>
      </c>
      <c r="J33" s="1">
        <f t="shared" si="3"/>
        <v>3.9677236289421027</v>
      </c>
      <c r="K33" s="1">
        <f t="shared" si="15"/>
        <v>1.2613716796152641</v>
      </c>
      <c r="L33" s="1">
        <f t="shared" si="4"/>
        <v>4.3464234670356934</v>
      </c>
      <c r="M33" s="1">
        <f t="shared" si="16"/>
        <v>1.3624371299836227</v>
      </c>
      <c r="N33" s="1">
        <f t="shared" si="5"/>
        <v>4.6946739092222023</v>
      </c>
      <c r="O33" s="1">
        <f t="shared" si="17"/>
        <v>1.4565065575480884</v>
      </c>
      <c r="P33" s="1">
        <f t="shared" si="6"/>
        <v>5.0188175174103291</v>
      </c>
      <c r="Q33" s="1">
        <f t="shared" si="18"/>
        <v>1.5448584955273903</v>
      </c>
      <c r="R33" s="1">
        <f t="shared" si="7"/>
        <v>5.3232598501480162</v>
      </c>
      <c r="S33" s="1">
        <f t="shared" si="19"/>
        <v>1.6284238361758652</v>
      </c>
      <c r="T33" s="1">
        <f t="shared" si="8"/>
        <v>5.6112085677981138</v>
      </c>
    </row>
    <row r="34" spans="1:20" x14ac:dyDescent="0.25">
      <c r="A34" s="1">
        <f t="shared" si="10"/>
        <v>0.60858061945018493</v>
      </c>
      <c r="B34" s="1">
        <f t="shared" si="9"/>
        <v>1.795002294724952</v>
      </c>
      <c r="C34" s="1">
        <f t="shared" si="11"/>
        <v>0.86066296582387047</v>
      </c>
      <c r="D34" s="1">
        <f t="shared" si="0"/>
        <v>2.5385165896908548</v>
      </c>
      <c r="E34" s="1">
        <f t="shared" si="12"/>
        <v>1.0540925533894601</v>
      </c>
      <c r="F34" s="1">
        <f t="shared" si="1"/>
        <v>3.1090351741663413</v>
      </c>
      <c r="G34" s="1">
        <f t="shared" si="13"/>
        <v>1.2171612389003699</v>
      </c>
      <c r="H34" s="1">
        <f t="shared" si="2"/>
        <v>3.590004589449904</v>
      </c>
      <c r="I34" s="1">
        <f t="shared" si="14"/>
        <v>1.3608276348795445</v>
      </c>
      <c r="J34" s="1">
        <f t="shared" si="3"/>
        <v>4.0137471507731055</v>
      </c>
      <c r="K34" s="1">
        <f t="shared" si="15"/>
        <v>1.4907119849998578</v>
      </c>
      <c r="L34" s="1">
        <f t="shared" si="4"/>
        <v>4.3968397092010374</v>
      </c>
      <c r="M34" s="1">
        <f t="shared" si="16"/>
        <v>1.6101529717988268</v>
      </c>
      <c r="N34" s="1">
        <f t="shared" si="5"/>
        <v>4.7491296746324911</v>
      </c>
      <c r="O34" s="1">
        <f t="shared" si="17"/>
        <v>1.7213259316477409</v>
      </c>
      <c r="P34" s="1">
        <f t="shared" si="6"/>
        <v>5.0770331793817096</v>
      </c>
      <c r="Q34" s="1">
        <f t="shared" si="18"/>
        <v>1.8257418583505525</v>
      </c>
      <c r="R34" s="1">
        <f t="shared" si="7"/>
        <v>5.3850068841748557</v>
      </c>
      <c r="S34" s="1">
        <f t="shared" si="19"/>
        <v>1.9245008972987501</v>
      </c>
      <c r="T34" s="1">
        <f t="shared" si="8"/>
        <v>5.6762956565596934</v>
      </c>
    </row>
    <row r="35" spans="1:20" x14ac:dyDescent="0.25">
      <c r="A35" s="1">
        <f t="shared" si="10"/>
        <v>0.70220840705790566</v>
      </c>
      <c r="B35" s="1">
        <f t="shared" si="9"/>
        <v>1.8106169697605126</v>
      </c>
      <c r="C35" s="1">
        <f t="shared" si="11"/>
        <v>0.99307265287369673</v>
      </c>
      <c r="D35" s="1">
        <f t="shared" si="0"/>
        <v>2.5605990748981928</v>
      </c>
      <c r="E35" s="1">
        <f t="shared" si="12"/>
        <v>1.2162606385263</v>
      </c>
      <c r="F35" s="1">
        <f t="shared" si="1"/>
        <v>3.1360805846716087</v>
      </c>
      <c r="G35" s="1">
        <f t="shared" si="13"/>
        <v>1.4044168141158113</v>
      </c>
      <c r="H35" s="1">
        <f t="shared" si="2"/>
        <v>3.6212339395210251</v>
      </c>
      <c r="I35" s="1">
        <f t="shared" si="14"/>
        <v>1.5701857325533204</v>
      </c>
      <c r="J35" s="1">
        <f t="shared" si="3"/>
        <v>4.0486626255991869</v>
      </c>
      <c r="K35" s="1">
        <f t="shared" si="15"/>
        <v>1.7200522903844515</v>
      </c>
      <c r="L35" s="1">
        <f t="shared" si="4"/>
        <v>4.4350876955375345</v>
      </c>
      <c r="M35" s="1">
        <f t="shared" si="16"/>
        <v>1.8578688136140309</v>
      </c>
      <c r="N35" s="1">
        <f t="shared" si="5"/>
        <v>4.7904422215796716</v>
      </c>
      <c r="O35" s="1">
        <f t="shared" si="17"/>
        <v>1.9861453057473935</v>
      </c>
      <c r="P35" s="1">
        <f t="shared" si="6"/>
        <v>5.1211981497963857</v>
      </c>
      <c r="Q35" s="1">
        <f t="shared" si="18"/>
        <v>2.1066252211737146</v>
      </c>
      <c r="R35" s="1">
        <f t="shared" si="7"/>
        <v>5.431850909281537</v>
      </c>
      <c r="S35" s="1">
        <f t="shared" si="19"/>
        <v>2.220577958421635</v>
      </c>
      <c r="T35" s="1">
        <f t="shared" si="8"/>
        <v>5.7256735945954347</v>
      </c>
    </row>
    <row r="36" spans="1:20" x14ac:dyDescent="0.25">
      <c r="A36" s="1">
        <f t="shared" si="10"/>
        <v>0.79583619466562638</v>
      </c>
      <c r="B36" s="1">
        <f t="shared" si="9"/>
        <v>1.8209372691801573</v>
      </c>
      <c r="C36" s="1">
        <f t="shared" si="11"/>
        <v>1.125482339923523</v>
      </c>
      <c r="D36" s="1">
        <f t="shared" si="0"/>
        <v>2.5751941823052058</v>
      </c>
      <c r="E36" s="1">
        <f t="shared" si="12"/>
        <v>1.3784287236631398</v>
      </c>
      <c r="F36" s="1">
        <f t="shared" si="1"/>
        <v>3.1539558676157577</v>
      </c>
      <c r="G36" s="1">
        <f t="shared" si="13"/>
        <v>1.5916723893312528</v>
      </c>
      <c r="H36" s="1">
        <f t="shared" si="2"/>
        <v>3.6418745383603146</v>
      </c>
      <c r="I36" s="1">
        <f t="shared" si="14"/>
        <v>1.7795438302270963</v>
      </c>
      <c r="J36" s="1">
        <f t="shared" si="3"/>
        <v>4.0717395166496644</v>
      </c>
      <c r="K36" s="1">
        <f t="shared" si="15"/>
        <v>1.9493925957690452</v>
      </c>
      <c r="L36" s="1">
        <f t="shared" si="4"/>
        <v>4.4603671631084065</v>
      </c>
      <c r="M36" s="1">
        <f t="shared" si="16"/>
        <v>2.1055846554292348</v>
      </c>
      <c r="N36" s="1">
        <f t="shared" si="5"/>
        <v>4.8177471672997765</v>
      </c>
      <c r="O36" s="1">
        <f t="shared" si="17"/>
        <v>2.250964679847046</v>
      </c>
      <c r="P36" s="1">
        <f t="shared" si="6"/>
        <v>5.1503883646104116</v>
      </c>
      <c r="Q36" s="1">
        <f t="shared" si="18"/>
        <v>2.3875085839968766</v>
      </c>
      <c r="R36" s="1">
        <f t="shared" si="7"/>
        <v>5.4628118075404721</v>
      </c>
      <c r="S36" s="1">
        <f t="shared" si="19"/>
        <v>2.5166550195445199</v>
      </c>
      <c r="T36" s="1">
        <f t="shared" si="8"/>
        <v>5.7583092468964256</v>
      </c>
    </row>
    <row r="37" spans="1:20" x14ac:dyDescent="0.25">
      <c r="A37" s="1">
        <f t="shared" si="10"/>
        <v>0.88946398227334711</v>
      </c>
      <c r="B37" s="1">
        <f t="shared" si="9"/>
        <v>1.8255434801455206</v>
      </c>
      <c r="C37" s="1">
        <f t="shared" si="11"/>
        <v>1.2578920269733491</v>
      </c>
      <c r="D37" s="1">
        <f t="shared" si="0"/>
        <v>2.5817083483235743</v>
      </c>
      <c r="E37" s="1">
        <f t="shared" si="12"/>
        <v>1.5405968087999797</v>
      </c>
      <c r="F37" s="1">
        <f t="shared" si="1"/>
        <v>3.1619340590381473</v>
      </c>
      <c r="G37" s="1">
        <f t="shared" si="13"/>
        <v>1.7789279645466942</v>
      </c>
      <c r="H37" s="1">
        <f t="shared" si="2"/>
        <v>3.6510869602910412</v>
      </c>
      <c r="I37" s="1">
        <f t="shared" si="14"/>
        <v>1.9889019279008722</v>
      </c>
      <c r="J37" s="1">
        <f t="shared" si="3"/>
        <v>4.0820393174869221</v>
      </c>
      <c r="K37" s="1">
        <f t="shared" si="15"/>
        <v>2.1787329011536389</v>
      </c>
      <c r="L37" s="1">
        <f t="shared" si="4"/>
        <v>4.4716500296211592</v>
      </c>
      <c r="M37" s="1">
        <f t="shared" si="16"/>
        <v>2.3533004972444389</v>
      </c>
      <c r="N37" s="1">
        <f t="shared" si="5"/>
        <v>4.8299340560004262</v>
      </c>
      <c r="O37" s="1">
        <f t="shared" si="17"/>
        <v>2.5157840539466982</v>
      </c>
      <c r="P37" s="1">
        <f t="shared" si="6"/>
        <v>5.1634166966471486</v>
      </c>
      <c r="Q37" s="1">
        <f t="shared" si="18"/>
        <v>2.6683919468200386</v>
      </c>
      <c r="R37" s="1">
        <f t="shared" si="7"/>
        <v>5.4766304404365611</v>
      </c>
      <c r="S37" s="1">
        <f t="shared" si="19"/>
        <v>2.8127320806674048</v>
      </c>
      <c r="T37" s="1">
        <f t="shared" si="8"/>
        <v>5.7728753649302167</v>
      </c>
    </row>
    <row r="38" spans="1:20" x14ac:dyDescent="0.25">
      <c r="A38" s="1">
        <f t="shared" si="10"/>
        <v>0.98309176988106783</v>
      </c>
      <c r="B38" s="1">
        <f t="shared" si="9"/>
        <v>1.8238926599935161</v>
      </c>
      <c r="C38" s="1">
        <f t="shared" si="11"/>
        <v>1.3903017140231753</v>
      </c>
      <c r="D38" s="1">
        <f t="shared" si="0"/>
        <v>2.5793737360755706</v>
      </c>
      <c r="E38" s="1">
        <f t="shared" si="12"/>
        <v>1.7027648939368196</v>
      </c>
      <c r="F38" s="1">
        <f t="shared" si="1"/>
        <v>3.1590747546607174</v>
      </c>
      <c r="G38" s="1">
        <f t="shared" si="13"/>
        <v>1.9661835397621357</v>
      </c>
      <c r="H38" s="1">
        <f t="shared" si="2"/>
        <v>3.6477853199870323</v>
      </c>
      <c r="I38" s="1">
        <f t="shared" si="14"/>
        <v>2.1982600255746481</v>
      </c>
      <c r="J38" s="1">
        <f t="shared" si="3"/>
        <v>4.0783479714084132</v>
      </c>
      <c r="K38" s="1">
        <f t="shared" si="15"/>
        <v>2.4080732065382326</v>
      </c>
      <c r="L38" s="1">
        <f t="shared" si="4"/>
        <v>4.4676063625916447</v>
      </c>
      <c r="M38" s="1">
        <f t="shared" si="16"/>
        <v>2.601016339059643</v>
      </c>
      <c r="N38" s="1">
        <f t="shared" si="5"/>
        <v>4.825566396418929</v>
      </c>
      <c r="O38" s="1">
        <f t="shared" si="17"/>
        <v>2.7806034280463505</v>
      </c>
      <c r="P38" s="1">
        <f t="shared" si="6"/>
        <v>5.1587474721511413</v>
      </c>
      <c r="Q38" s="1">
        <f t="shared" si="18"/>
        <v>2.9492753096432005</v>
      </c>
      <c r="R38" s="1">
        <f t="shared" si="7"/>
        <v>5.4716779799805488</v>
      </c>
      <c r="S38" s="1">
        <f t="shared" si="19"/>
        <v>3.1088091417902897</v>
      </c>
      <c r="T38" s="1">
        <f t="shared" si="8"/>
        <v>5.7676550132425781</v>
      </c>
    </row>
    <row r="39" spans="1:20" x14ac:dyDescent="0.25">
      <c r="A39" s="1">
        <f t="shared" si="10"/>
        <v>1.0767195574887884</v>
      </c>
      <c r="B39" s="1">
        <f t="shared" si="9"/>
        <v>1.8152725580252898</v>
      </c>
      <c r="C39" s="1">
        <f t="shared" si="11"/>
        <v>1.5227114010730014</v>
      </c>
      <c r="D39" s="1">
        <f t="shared" si="0"/>
        <v>2.5671830709630656</v>
      </c>
      <c r="E39" s="1">
        <f t="shared" si="12"/>
        <v>1.8649329790736595</v>
      </c>
      <c r="F39" s="1">
        <f t="shared" si="1"/>
        <v>3.1441443000853244</v>
      </c>
      <c r="G39" s="1">
        <f t="shared" si="13"/>
        <v>2.1534391149775769</v>
      </c>
      <c r="H39" s="1">
        <f t="shared" si="2"/>
        <v>3.6305451160505795</v>
      </c>
      <c r="I39" s="1">
        <f t="shared" si="14"/>
        <v>2.4076181232484242</v>
      </c>
      <c r="J39" s="1">
        <f t="shared" si="3"/>
        <v>4.0590728374344796</v>
      </c>
      <c r="K39" s="1">
        <f t="shared" si="15"/>
        <v>2.6374135119228264</v>
      </c>
      <c r="L39" s="1">
        <f t="shared" si="4"/>
        <v>4.4464915112387287</v>
      </c>
      <c r="M39" s="1">
        <f t="shared" si="16"/>
        <v>2.8487321808748471</v>
      </c>
      <c r="N39" s="1">
        <f t="shared" si="5"/>
        <v>4.8027597503349835</v>
      </c>
      <c r="O39" s="1">
        <f t="shared" si="17"/>
        <v>3.0454228021460028</v>
      </c>
      <c r="P39" s="1">
        <f t="shared" si="6"/>
        <v>5.1343661419261313</v>
      </c>
      <c r="Q39" s="1">
        <f t="shared" si="18"/>
        <v>3.2301586724663625</v>
      </c>
      <c r="R39" s="1">
        <f t="shared" si="7"/>
        <v>5.4458176740758688</v>
      </c>
      <c r="S39" s="1">
        <f t="shared" si="19"/>
        <v>3.4048862029131746</v>
      </c>
      <c r="T39" s="1">
        <f t="shared" si="8"/>
        <v>5.7403958573600828</v>
      </c>
    </row>
    <row r="40" spans="1:20" x14ac:dyDescent="0.25">
      <c r="A40" s="1">
        <f t="shared" si="10"/>
        <v>1.1703473450965092</v>
      </c>
      <c r="B40" s="1">
        <f t="shared" si="9"/>
        <v>1.7987284998507396</v>
      </c>
      <c r="C40" s="1">
        <f t="shared" si="11"/>
        <v>1.6551210881228275</v>
      </c>
      <c r="D40" s="1">
        <f t="shared" si="0"/>
        <v>2.5437862395159279</v>
      </c>
      <c r="E40" s="1">
        <f t="shared" si="12"/>
        <v>2.0271010642104996</v>
      </c>
      <c r="F40" s="1">
        <f t="shared" si="1"/>
        <v>3.1154891507636293</v>
      </c>
      <c r="G40" s="1">
        <f t="shared" si="13"/>
        <v>2.3406946901930183</v>
      </c>
      <c r="H40" s="1">
        <f t="shared" si="2"/>
        <v>3.5974569997014791</v>
      </c>
      <c r="I40" s="1">
        <f t="shared" si="14"/>
        <v>2.6169762209222003</v>
      </c>
      <c r="J40" s="1">
        <f t="shared" si="3"/>
        <v>4.0220791987324738</v>
      </c>
      <c r="K40" s="1">
        <f t="shared" si="15"/>
        <v>2.8667538173074201</v>
      </c>
      <c r="L40" s="1">
        <f t="shared" si="4"/>
        <v>4.4059670104361608</v>
      </c>
      <c r="M40" s="1">
        <f t="shared" si="16"/>
        <v>3.0964480226900513</v>
      </c>
      <c r="N40" s="1">
        <f t="shared" si="5"/>
        <v>4.7589882867293394</v>
      </c>
      <c r="O40" s="1">
        <f t="shared" si="17"/>
        <v>3.3102421762456551</v>
      </c>
      <c r="P40" s="1">
        <f t="shared" si="6"/>
        <v>5.0875724790318557</v>
      </c>
      <c r="Q40" s="1">
        <f t="shared" si="18"/>
        <v>3.5110420352895244</v>
      </c>
      <c r="R40" s="1">
        <f t="shared" si="7"/>
        <v>5.39618549955222</v>
      </c>
      <c r="S40" s="1">
        <f t="shared" si="19"/>
        <v>3.7009632640360595</v>
      </c>
      <c r="T40" s="1">
        <f t="shared" si="8"/>
        <v>5.688078951786177</v>
      </c>
    </row>
    <row r="41" spans="1:20" x14ac:dyDescent="0.25">
      <c r="A41" s="1">
        <f t="shared" si="10"/>
        <v>1.2639751327042299</v>
      </c>
      <c r="B41" s="1">
        <f t="shared" si="9"/>
        <v>1.7729411797514474</v>
      </c>
      <c r="C41" s="1">
        <f t="shared" si="11"/>
        <v>1.7875307751726537</v>
      </c>
      <c r="D41" s="1">
        <f t="shared" si="0"/>
        <v>2.5073174616942526</v>
      </c>
      <c r="E41" s="1">
        <f t="shared" si="12"/>
        <v>2.1892691493473397</v>
      </c>
      <c r="F41" s="1">
        <f t="shared" si="1"/>
        <v>3.0708242021606127</v>
      </c>
      <c r="G41" s="1">
        <f t="shared" si="13"/>
        <v>2.5279502654084598</v>
      </c>
      <c r="H41" s="1">
        <f t="shared" si="2"/>
        <v>3.5458823595028948</v>
      </c>
      <c r="I41" s="1">
        <f t="shared" si="14"/>
        <v>2.8263343185959764</v>
      </c>
      <c r="J41" s="1">
        <f t="shared" si="3"/>
        <v>3.96441699803291</v>
      </c>
      <c r="K41" s="1">
        <f t="shared" si="15"/>
        <v>3.0960941226920138</v>
      </c>
      <c r="L41" s="1">
        <f t="shared" si="4"/>
        <v>4.3428012343590785</v>
      </c>
      <c r="M41" s="1">
        <f t="shared" si="16"/>
        <v>3.3441638645052554</v>
      </c>
      <c r="N41" s="1">
        <f t="shared" si="5"/>
        <v>4.6907614507677939</v>
      </c>
      <c r="O41" s="1">
        <f t="shared" si="17"/>
        <v>3.5750615503453074</v>
      </c>
      <c r="P41" s="1">
        <f t="shared" si="6"/>
        <v>5.0146349233885052</v>
      </c>
      <c r="Q41" s="1">
        <f t="shared" si="18"/>
        <v>3.7919253981126864</v>
      </c>
      <c r="R41" s="1">
        <f t="shared" si="7"/>
        <v>5.3188235392543435</v>
      </c>
      <c r="S41" s="1">
        <f t="shared" si="19"/>
        <v>3.9970403251589444</v>
      </c>
      <c r="T41" s="1">
        <f t="shared" si="8"/>
        <v>5.6065322855205739</v>
      </c>
    </row>
    <row r="42" spans="1:20" x14ac:dyDescent="0.25">
      <c r="A42" s="1">
        <f t="shared" si="10"/>
        <v>1.3576029203119506</v>
      </c>
      <c r="B42" s="1">
        <f t="shared" si="9"/>
        <v>1.7360080308271699</v>
      </c>
      <c r="C42" s="1">
        <f t="shared" si="11"/>
        <v>1.9199404622224798</v>
      </c>
      <c r="D42" s="1">
        <f t="shared" si="0"/>
        <v>2.4550861015843943</v>
      </c>
      <c r="E42" s="1">
        <f t="shared" si="12"/>
        <v>2.3514372344841799</v>
      </c>
      <c r="F42" s="1">
        <f t="shared" si="1"/>
        <v>3.0068541117402559</v>
      </c>
      <c r="G42" s="1">
        <f t="shared" si="13"/>
        <v>2.7152058406239012</v>
      </c>
      <c r="H42" s="1">
        <f t="shared" si="2"/>
        <v>3.4720160616543398</v>
      </c>
      <c r="I42" s="1">
        <f t="shared" si="14"/>
        <v>3.0356924162697525</v>
      </c>
      <c r="J42" s="1">
        <f t="shared" si="3"/>
        <v>3.8818319664151018</v>
      </c>
      <c r="K42" s="1">
        <f t="shared" si="15"/>
        <v>3.3254344280766075</v>
      </c>
      <c r="L42" s="1">
        <f t="shared" si="4"/>
        <v>4.2523338649003772</v>
      </c>
      <c r="M42" s="1">
        <f t="shared" si="16"/>
        <v>3.5918797063204595</v>
      </c>
      <c r="N42" s="1">
        <f t="shared" si="5"/>
        <v>4.5930455235796437</v>
      </c>
      <c r="O42" s="1">
        <f t="shared" si="17"/>
        <v>3.8398809244449597</v>
      </c>
      <c r="P42" s="1">
        <f t="shared" si="6"/>
        <v>4.9101722031687887</v>
      </c>
      <c r="Q42" s="1">
        <f t="shared" si="18"/>
        <v>4.0728087609358488</v>
      </c>
      <c r="R42" s="1">
        <f t="shared" si="7"/>
        <v>5.2080240924815113</v>
      </c>
      <c r="S42" s="1">
        <f t="shared" si="19"/>
        <v>4.2931173862818293</v>
      </c>
      <c r="T42" s="1">
        <f t="shared" si="8"/>
        <v>5.4897394137576612</v>
      </c>
    </row>
    <row r="43" spans="1:20" x14ac:dyDescent="0.25">
      <c r="A43" s="1">
        <f t="shared" si="10"/>
        <v>1.4512307079196713</v>
      </c>
      <c r="B43" s="1">
        <f t="shared" si="9"/>
        <v>1.6850146839018714</v>
      </c>
      <c r="C43" s="1">
        <f t="shared" si="11"/>
        <v>2.0523501492723062</v>
      </c>
      <c r="D43" s="1">
        <f t="shared" si="0"/>
        <v>2.3829706187718411</v>
      </c>
      <c r="E43" s="1">
        <f t="shared" si="12"/>
        <v>2.51360531962102</v>
      </c>
      <c r="F43" s="1">
        <f t="shared" si="1"/>
        <v>2.9185310440176533</v>
      </c>
      <c r="G43" s="1">
        <f t="shared" si="13"/>
        <v>2.9024614158393427</v>
      </c>
      <c r="H43" s="1">
        <f t="shared" si="2"/>
        <v>3.3700293678037427</v>
      </c>
      <c r="I43" s="1">
        <f t="shared" si="14"/>
        <v>3.2450505139435286</v>
      </c>
      <c r="J43" s="1">
        <f t="shared" si="3"/>
        <v>3.7678073762899045</v>
      </c>
      <c r="K43" s="1">
        <f t="shared" si="15"/>
        <v>3.5547747334612012</v>
      </c>
      <c r="L43" s="1">
        <f t="shared" si="4"/>
        <v>4.1274261846566755</v>
      </c>
      <c r="M43" s="1">
        <f t="shared" si="16"/>
        <v>3.8395955481356636</v>
      </c>
      <c r="N43" s="1">
        <f t="shared" si="5"/>
        <v>4.4581298090964641</v>
      </c>
      <c r="O43" s="1">
        <f t="shared" si="17"/>
        <v>4.1047002985446124</v>
      </c>
      <c r="P43" s="1">
        <f t="shared" si="6"/>
        <v>4.7659412375436823</v>
      </c>
      <c r="Q43" s="1">
        <f t="shared" si="18"/>
        <v>4.3536921237590107</v>
      </c>
      <c r="R43" s="1">
        <f t="shared" si="7"/>
        <v>5.0550440517056163</v>
      </c>
      <c r="S43" s="1">
        <f t="shared" si="19"/>
        <v>4.5891944474047142</v>
      </c>
      <c r="T43" s="1">
        <f t="shared" si="8"/>
        <v>5.3284842919585742</v>
      </c>
    </row>
    <row r="44" spans="1:20" x14ac:dyDescent="0.25">
      <c r="A44" s="1">
        <f t="shared" si="10"/>
        <v>1.5448584955273921</v>
      </c>
      <c r="B44" s="1">
        <f t="shared" si="9"/>
        <v>1.6150793362331817</v>
      </c>
      <c r="C44" s="1">
        <f t="shared" si="11"/>
        <v>2.1847598363221326</v>
      </c>
      <c r="D44" s="1">
        <f t="shared" si="0"/>
        <v>2.2840671016095024</v>
      </c>
      <c r="E44" s="1">
        <f t="shared" si="12"/>
        <v>2.6757734047578601</v>
      </c>
      <c r="F44" s="1">
        <f t="shared" si="1"/>
        <v>2.7973994686104886</v>
      </c>
      <c r="G44" s="1">
        <f t="shared" si="13"/>
        <v>3.0897169910547841</v>
      </c>
      <c r="H44" s="1">
        <f t="shared" si="2"/>
        <v>3.2301586724663633</v>
      </c>
      <c r="I44" s="1">
        <f t="shared" si="14"/>
        <v>3.4544086116173047</v>
      </c>
      <c r="J44" s="1">
        <f t="shared" si="3"/>
        <v>3.6114271848726323</v>
      </c>
      <c r="K44" s="1">
        <f t="shared" si="15"/>
        <v>3.7841150388457949</v>
      </c>
      <c r="L44" s="1">
        <f t="shared" si="4"/>
        <v>3.9561202678842462</v>
      </c>
      <c r="M44" s="1">
        <f t="shared" si="16"/>
        <v>4.0873113899508677</v>
      </c>
      <c r="N44" s="1">
        <f t="shared" si="5"/>
        <v>4.2730982713122696</v>
      </c>
      <c r="O44" s="1">
        <f t="shared" si="17"/>
        <v>4.3695196726442651</v>
      </c>
      <c r="P44" s="1">
        <f t="shared" si="6"/>
        <v>4.5681342032190049</v>
      </c>
      <c r="Q44" s="1">
        <f t="shared" si="18"/>
        <v>4.6345754865821727</v>
      </c>
      <c r="R44" s="1">
        <f t="shared" si="7"/>
        <v>4.8452380086995479</v>
      </c>
      <c r="S44" s="1">
        <f t="shared" si="19"/>
        <v>4.8852715085275991</v>
      </c>
      <c r="T44" s="1">
        <f t="shared" si="8"/>
        <v>5.1073293043697694</v>
      </c>
    </row>
    <row r="45" spans="1:20" x14ac:dyDescent="0.25">
      <c r="A45" s="1">
        <f t="shared" si="10"/>
        <v>1.6384862831351128</v>
      </c>
      <c r="B45" s="1">
        <f t="shared" si="9"/>
        <v>1.5167544497078347</v>
      </c>
      <c r="C45" s="1">
        <f t="shared" si="11"/>
        <v>2.3171695233719589</v>
      </c>
      <c r="D45" s="1">
        <f t="shared" si="0"/>
        <v>2.1450147135665611</v>
      </c>
      <c r="E45" s="1">
        <f t="shared" si="12"/>
        <v>2.8379414898947002</v>
      </c>
      <c r="F45" s="1">
        <f t="shared" si="1"/>
        <v>2.6270957695001433</v>
      </c>
      <c r="G45" s="1">
        <f t="shared" si="13"/>
        <v>3.2769725662702256</v>
      </c>
      <c r="H45" s="1">
        <f t="shared" si="2"/>
        <v>3.0335088994156694</v>
      </c>
      <c r="I45" s="1">
        <f t="shared" si="14"/>
        <v>3.6637667092910808</v>
      </c>
      <c r="J45" s="1">
        <f t="shared" si="3"/>
        <v>3.3915660547220026</v>
      </c>
      <c r="K45" s="1">
        <f t="shared" si="15"/>
        <v>4.0134553442303886</v>
      </c>
      <c r="L45" s="1">
        <f t="shared" si="4"/>
        <v>3.7152744668800901</v>
      </c>
      <c r="M45" s="1">
        <f t="shared" si="16"/>
        <v>4.3350272317660714</v>
      </c>
      <c r="N45" s="1">
        <f t="shared" si="5"/>
        <v>4.0129550738775572</v>
      </c>
      <c r="O45" s="1">
        <f t="shared" si="17"/>
        <v>4.6343390467439178</v>
      </c>
      <c r="P45" s="1">
        <f t="shared" si="6"/>
        <v>4.2900294271331223</v>
      </c>
      <c r="Q45" s="1">
        <f t="shared" si="18"/>
        <v>4.9154588494053346</v>
      </c>
      <c r="R45" s="1">
        <f t="shared" si="7"/>
        <v>4.5502633491235089</v>
      </c>
      <c r="S45" s="1">
        <f t="shared" si="19"/>
        <v>5.181348569650484</v>
      </c>
      <c r="T45" s="1">
        <f t="shared" si="8"/>
        <v>4.7963987122720759</v>
      </c>
    </row>
    <row r="46" spans="1:20" x14ac:dyDescent="0.25">
      <c r="A46" s="1">
        <f>A47-(A$47-A$8)/80</f>
        <v>1.7800983118917899</v>
      </c>
      <c r="B46" s="1">
        <f t="shared" si="9"/>
        <v>1.2413858890097746</v>
      </c>
      <c r="C46" s="1">
        <f>C47-(C$47-C$8)/80</f>
        <v>2.5174391750348208</v>
      </c>
      <c r="D46" s="1">
        <f t="shared" si="0"/>
        <v>1.7555847603762056</v>
      </c>
      <c r="E46" s="1">
        <f>E47-(E$47-E$8)/80</f>
        <v>3.0832207186641702</v>
      </c>
      <c r="F46" s="1">
        <f t="shared" si="1"/>
        <v>2.1501434315639876</v>
      </c>
      <c r="G46" s="1">
        <f>G47-(G$47-G$8)/80</f>
        <v>3.5601966237835798</v>
      </c>
      <c r="H46" s="1">
        <f t="shared" si="2"/>
        <v>2.4827717780195493</v>
      </c>
      <c r="I46" s="1">
        <f>I47-(I$47-I$8)/80</f>
        <v>3.9804208320226646</v>
      </c>
      <c r="J46" s="1">
        <f t="shared" si="3"/>
        <v>2.7758232341348648</v>
      </c>
      <c r="K46" s="1">
        <f>K47-(K$47-K$8)/80</f>
        <v>4.3603325561245905</v>
      </c>
      <c r="L46" s="1">
        <f t="shared" si="4"/>
        <v>3.0407620019652177</v>
      </c>
      <c r="M46" s="1">
        <f>M47-(M$47-M$8)/80</f>
        <v>4.7096974425115681</v>
      </c>
      <c r="N46" s="1">
        <f t="shared" si="5"/>
        <v>3.2843983433846922</v>
      </c>
      <c r="O46" s="1">
        <f>O47-(O$47-O$8)/80</f>
        <v>5.0348783500696417</v>
      </c>
      <c r="P46" s="1">
        <f t="shared" si="6"/>
        <v>3.5111695207524112</v>
      </c>
      <c r="Q46" s="1">
        <f>Q47-(Q$47-Q$8)/80</f>
        <v>5.3402949356753693</v>
      </c>
      <c r="R46" s="1">
        <f t="shared" si="7"/>
        <v>3.724157667029325</v>
      </c>
      <c r="S46" s="1">
        <f>S47-(S$47-S$8)/80</f>
        <v>5.6291651245988517</v>
      </c>
      <c r="T46" s="1">
        <f t="shared" si="8"/>
        <v>3.9256068644638731</v>
      </c>
    </row>
    <row r="47" spans="1:20" x14ac:dyDescent="0.25">
      <c r="A47" s="3">
        <f>SQRT(4*B$6/3)</f>
        <v>1.8257418583505538</v>
      </c>
      <c r="B47" s="3">
        <f>A47/2</f>
        <v>0.9128709291752769</v>
      </c>
      <c r="C47" s="3">
        <f>SQRT(4*D$6/3)</f>
        <v>2.5819888974716112</v>
      </c>
      <c r="D47" s="3">
        <f>C47/2</f>
        <v>1.2909944487358056</v>
      </c>
      <c r="E47" s="3">
        <f>SQRT(4*F$6/3)</f>
        <v>3.1622776601683795</v>
      </c>
      <c r="F47" s="3">
        <f>E47/2</f>
        <v>1.5811388300841898</v>
      </c>
      <c r="G47" s="3">
        <f>SQRT(4*H$6/3)</f>
        <v>3.6514837167011076</v>
      </c>
      <c r="H47" s="3">
        <f>G47/2</f>
        <v>1.8257418583505538</v>
      </c>
      <c r="I47" s="3">
        <f>SQRT(4*J$6/3)</f>
        <v>4.0824829046386304</v>
      </c>
      <c r="J47" s="3">
        <f>I47/2</f>
        <v>2.0412414523193152</v>
      </c>
      <c r="K47" s="3">
        <f>SQRT(4*L$6/3)</f>
        <v>4.4721359549995796</v>
      </c>
      <c r="L47" s="3">
        <f>K47/2</f>
        <v>2.2360679774997898</v>
      </c>
      <c r="M47" s="3">
        <f>SQRT(4*N$6/3)</f>
        <v>4.8304589153964796</v>
      </c>
      <c r="N47" s="3">
        <f>M47/2</f>
        <v>2.4152294576982398</v>
      </c>
      <c r="O47" s="3">
        <f>SQRT(4*P$6/3)</f>
        <v>5.1639777949432224</v>
      </c>
      <c r="P47" s="3">
        <f>O47/2</f>
        <v>2.5819888974716112</v>
      </c>
      <c r="Q47" s="3">
        <f>SQRT(4*R$6/3)</f>
        <v>5.4772255750516612</v>
      </c>
      <c r="R47" s="3">
        <f>Q47/2</f>
        <v>2.7386127875258306</v>
      </c>
      <c r="S47" s="3">
        <f>SQRT(4*T$6/3)</f>
        <v>5.7735026918962582</v>
      </c>
      <c r="T47" s="3">
        <f>S47/2</f>
        <v>2.8867513459481291</v>
      </c>
    </row>
    <row r="48" spans="1:20" x14ac:dyDescent="0.25">
      <c r="A48" s="1">
        <f>A47-(A$47-A$8)/80</f>
        <v>1.7800983118917899</v>
      </c>
      <c r="B48" s="1">
        <f>(A48-SQRT(A48^2-4*(A48^2-B$6)))/2</f>
        <v>0.53871242288201526</v>
      </c>
      <c r="C48" s="1">
        <f>C47-(C$47-C$8)/80</f>
        <v>2.5174391750348208</v>
      </c>
      <c r="D48" s="1">
        <f t="shared" ref="D48:D85" si="20">(C48-SQRT(C48^2-4*(C48^2-D$6)))/2</f>
        <v>0.76185441465861525</v>
      </c>
      <c r="E48" s="1">
        <f>E47-(E$47-E$8)/80</f>
        <v>3.0832207186641702</v>
      </c>
      <c r="F48" s="1">
        <f t="shared" ref="F48:F85" si="21">(E48-SQRT(E48^2-4*(E48^2-F$6)))/2</f>
        <v>0.93307728710018278</v>
      </c>
      <c r="G48" s="1">
        <f>G47-(G$47-G$8)/80</f>
        <v>3.5601966237835798</v>
      </c>
      <c r="H48" s="1">
        <f t="shared" ref="H48:H85" si="22">(G48-SQRT(G48^2-4*(G48^2-H$6)))/2</f>
        <v>1.0774248457640305</v>
      </c>
      <c r="I48" s="1">
        <f>I47-(I$47-I$8)/80</f>
        <v>3.9804208320226646</v>
      </c>
      <c r="J48" s="1">
        <f t="shared" ref="J48:J85" si="23">(I48-SQRT(I48^2-4*(I48^2-J$6)))/2</f>
        <v>1.2045975978877999</v>
      </c>
      <c r="K48" s="1">
        <f>K47-(K$47-K$8)/80</f>
        <v>4.3603325561245905</v>
      </c>
      <c r="L48" s="1">
        <f t="shared" ref="L48:L85" si="24">(K48-SQRT(K48^2-4*(K48^2-L$6)))/2</f>
        <v>1.3195705541593727</v>
      </c>
      <c r="M48" s="1">
        <f>M47-(M$47-M$8)/80</f>
        <v>4.7096974425115681</v>
      </c>
      <c r="N48" s="1">
        <f t="shared" ref="N48:N85" si="25">(M48-SQRT(M48^2-4*(M48^2-N$6)))/2</f>
        <v>1.4252990991268759</v>
      </c>
      <c r="O48" s="1">
        <f>O47-(O$47-O$8)/80</f>
        <v>5.0348783500696417</v>
      </c>
      <c r="P48" s="1">
        <f t="shared" ref="P48:P85" si="26">(O48-SQRT(O48^2-4*(O48^2-P$6)))/2</f>
        <v>1.5237088293172305</v>
      </c>
      <c r="Q48" s="1">
        <f>Q47-(Q$47-Q$8)/80</f>
        <v>5.3402949356753693</v>
      </c>
      <c r="R48" s="1">
        <f t="shared" ref="R48:R85" si="27">(Q48-SQRT(Q48^2-4*(Q48^2-R$6)))/2</f>
        <v>1.616137268646044</v>
      </c>
      <c r="S48" s="1">
        <f>S47-(S$47-S$8)/80</f>
        <v>5.6291651245988517</v>
      </c>
      <c r="T48" s="1">
        <f t="shared" ref="T48:T85" si="28">(S48-SQRT(S48^2-4*(S48^2-T$6)))/2</f>
        <v>1.7035582601349784</v>
      </c>
    </row>
    <row r="49" spans="1:20" x14ac:dyDescent="0.25">
      <c r="A49" s="1">
        <f>A47-2*(A$47-A$8)/39</f>
        <v>1.6384862831351124</v>
      </c>
      <c r="B49" s="1">
        <f t="shared" ref="B49:B85" si="29">(A49-SQRT(A49^2-4*(A49^2-B$6)))/2</f>
        <v>0.12173183342727723</v>
      </c>
      <c r="C49" s="1">
        <f>C47-2*(C$47-C$8)/39</f>
        <v>2.3171695233719589</v>
      </c>
      <c r="D49" s="1">
        <f t="shared" si="20"/>
        <v>0.17215480980539788</v>
      </c>
      <c r="E49" s="1">
        <f>E47-2*(E$47-E$8)/39</f>
        <v>2.8379414898946997</v>
      </c>
      <c r="F49" s="1">
        <f t="shared" si="21"/>
        <v>0.21084572039455574</v>
      </c>
      <c r="G49" s="1">
        <f>G47-2*(G$47-G$8)/39</f>
        <v>3.2769725662702247</v>
      </c>
      <c r="H49" s="1">
        <f t="shared" si="22"/>
        <v>0.24346366685455445</v>
      </c>
      <c r="I49" s="1">
        <f>I47-2*(I$47-I$8)/39</f>
        <v>3.6637667092910786</v>
      </c>
      <c r="J49" s="1">
        <f t="shared" si="23"/>
        <v>0.27220065456907339</v>
      </c>
      <c r="K49" s="1">
        <f>K47-2*(K$47-K$8)/39</f>
        <v>4.0134553442303922</v>
      </c>
      <c r="L49" s="1">
        <f t="shared" si="24"/>
        <v>0.29818087735030629</v>
      </c>
      <c r="M49" s="1">
        <f>M47-2*(M$47-M$8)/39</f>
        <v>4.3350272317660714</v>
      </c>
      <c r="N49" s="1">
        <f t="shared" si="25"/>
        <v>0.3220721578885144</v>
      </c>
      <c r="O49" s="1">
        <f>O47-2*(O$47-O$8)/39</f>
        <v>4.6343390467439178</v>
      </c>
      <c r="P49" s="1">
        <f t="shared" si="26"/>
        <v>0.34430961961079576</v>
      </c>
      <c r="Q49" s="1">
        <f>Q47-2*(Q$47-Q$8)/39</f>
        <v>4.9154588494053373</v>
      </c>
      <c r="R49" s="1">
        <f t="shared" si="27"/>
        <v>0.36519550028183145</v>
      </c>
      <c r="S49" s="1">
        <f>S47-2*(S$47-S$8)/39</f>
        <v>5.1813485696504884</v>
      </c>
      <c r="T49" s="1">
        <f t="shared" si="28"/>
        <v>0.38494985737841825</v>
      </c>
    </row>
    <row r="50" spans="1:20" x14ac:dyDescent="0.25">
      <c r="A50" s="1">
        <f t="shared" ref="A50:A85" si="30">A49-(A$47-A$8)/39</f>
        <v>1.5448584955273916</v>
      </c>
      <c r="B50" s="1">
        <f t="shared" si="29"/>
        <v>-7.0220840705790377E-2</v>
      </c>
      <c r="C50" s="1">
        <f t="shared" ref="C50:C85" si="31">C49-(C$47-C$8)/39</f>
        <v>2.1847598363221326</v>
      </c>
      <c r="D50" s="1">
        <f t="shared" si="20"/>
        <v>-9.9307265287369884E-2</v>
      </c>
      <c r="E50" s="1">
        <f t="shared" ref="E50:E85" si="32">E49-(E$47-E$8)/39</f>
        <v>2.6757734047578596</v>
      </c>
      <c r="F50" s="1">
        <f t="shared" si="21"/>
        <v>-0.12162606385262942</v>
      </c>
      <c r="G50" s="1">
        <f t="shared" ref="G50:G85" si="33">G49-(G$47-G$8)/39</f>
        <v>3.0897169910547833</v>
      </c>
      <c r="H50" s="1">
        <f t="shared" si="22"/>
        <v>-0.14044168141158075</v>
      </c>
      <c r="I50" s="1">
        <f t="shared" ref="I50:I85" si="34">I49-(I$47-I$8)/39</f>
        <v>3.4544086116173025</v>
      </c>
      <c r="J50" s="1">
        <f t="shared" si="23"/>
        <v>-0.15701857325533197</v>
      </c>
      <c r="K50" s="1">
        <f t="shared" ref="K50:K85" si="35">K49-(K$47-K$8)/39</f>
        <v>3.7841150388457985</v>
      </c>
      <c r="L50" s="1">
        <f t="shared" si="24"/>
        <v>-0.17200522903844417</v>
      </c>
      <c r="M50" s="1">
        <f t="shared" ref="M50:M85" si="36">M49-(M$47-M$8)/39</f>
        <v>4.0873113899508677</v>
      </c>
      <c r="N50" s="1">
        <f t="shared" si="25"/>
        <v>-0.18578688136140231</v>
      </c>
      <c r="O50" s="1">
        <f t="shared" ref="O50:O85" si="37">O49-(O$47-O$8)/39</f>
        <v>4.3695196726442651</v>
      </c>
      <c r="P50" s="1">
        <f t="shared" si="26"/>
        <v>-0.19861453057473977</v>
      </c>
      <c r="Q50" s="1">
        <f t="shared" ref="Q50:Q85" si="38">Q49-(Q$47-Q$8)/39</f>
        <v>4.6345754865821753</v>
      </c>
      <c r="R50" s="1">
        <f t="shared" si="27"/>
        <v>-0.21066252211737035</v>
      </c>
      <c r="S50" s="1">
        <f t="shared" ref="S50:S85" si="39">S49-(S$47-S$8)/39</f>
        <v>4.8852715085276035</v>
      </c>
      <c r="T50" s="1">
        <f t="shared" si="28"/>
        <v>-0.22205779584216234</v>
      </c>
    </row>
    <row r="51" spans="1:20" x14ac:dyDescent="0.25">
      <c r="A51" s="1">
        <f t="shared" si="30"/>
        <v>1.4512307079196709</v>
      </c>
      <c r="B51" s="1">
        <f t="shared" si="29"/>
        <v>-0.23378397598220091</v>
      </c>
      <c r="C51" s="1">
        <f t="shared" si="31"/>
        <v>2.0523501492723062</v>
      </c>
      <c r="D51" s="1">
        <f t="shared" si="20"/>
        <v>-0.33062046949953472</v>
      </c>
      <c r="E51" s="1">
        <f t="shared" si="32"/>
        <v>2.5136053196210195</v>
      </c>
      <c r="F51" s="1">
        <f t="shared" si="21"/>
        <v>-0.40492572439663377</v>
      </c>
      <c r="G51" s="1">
        <f t="shared" si="33"/>
        <v>2.9024614158393418</v>
      </c>
      <c r="H51" s="1">
        <f t="shared" si="22"/>
        <v>-0.46756795196440182</v>
      </c>
      <c r="I51" s="1">
        <f t="shared" si="34"/>
        <v>3.2450505139435264</v>
      </c>
      <c r="J51" s="1">
        <f t="shared" si="23"/>
        <v>-0.52275686234637964</v>
      </c>
      <c r="K51" s="1">
        <f t="shared" si="35"/>
        <v>3.5547747334612048</v>
      </c>
      <c r="L51" s="1">
        <f t="shared" si="24"/>
        <v>-0.57265145119546856</v>
      </c>
      <c r="M51" s="1">
        <f t="shared" si="36"/>
        <v>3.8395955481356636</v>
      </c>
      <c r="N51" s="1">
        <f t="shared" si="25"/>
        <v>-0.61853426096080022</v>
      </c>
      <c r="O51" s="1">
        <f t="shared" si="37"/>
        <v>4.1047002985446124</v>
      </c>
      <c r="P51" s="1">
        <f t="shared" si="26"/>
        <v>-0.66124093899906944</v>
      </c>
      <c r="Q51" s="1">
        <f t="shared" si="38"/>
        <v>4.3536921237590134</v>
      </c>
      <c r="R51" s="1">
        <f t="shared" si="27"/>
        <v>-0.70135192794660117</v>
      </c>
      <c r="S51" s="1">
        <f t="shared" si="39"/>
        <v>4.5891944474047186</v>
      </c>
      <c r="T51" s="1">
        <f t="shared" si="28"/>
        <v>-0.73928984455385294</v>
      </c>
    </row>
    <row r="52" spans="1:20" x14ac:dyDescent="0.25">
      <c r="A52" s="1">
        <f t="shared" si="30"/>
        <v>1.3576029203119502</v>
      </c>
      <c r="B52" s="1">
        <f t="shared" si="29"/>
        <v>-0.37840511051521997</v>
      </c>
      <c r="C52" s="1">
        <f t="shared" si="31"/>
        <v>1.91994046222248</v>
      </c>
      <c r="D52" s="1">
        <f t="shared" si="20"/>
        <v>-0.53514563936191417</v>
      </c>
      <c r="E52" s="1">
        <f t="shared" si="32"/>
        <v>2.3514372344841794</v>
      </c>
      <c r="F52" s="1">
        <f t="shared" si="21"/>
        <v>-0.65541687725607711</v>
      </c>
      <c r="G52" s="1">
        <f t="shared" si="33"/>
        <v>2.7152058406239004</v>
      </c>
      <c r="H52" s="1">
        <f t="shared" si="22"/>
        <v>-0.75681022103043993</v>
      </c>
      <c r="I52" s="1">
        <f t="shared" si="34"/>
        <v>3.0356924162697503</v>
      </c>
      <c r="J52" s="1">
        <f t="shared" si="23"/>
        <v>-0.8461395501453528</v>
      </c>
      <c r="K52" s="1">
        <f t="shared" si="35"/>
        <v>3.325434428076611</v>
      </c>
      <c r="L52" s="1">
        <f t="shared" si="24"/>
        <v>-0.92689943682376486</v>
      </c>
      <c r="M52" s="1">
        <f t="shared" si="36"/>
        <v>3.5918797063204595</v>
      </c>
      <c r="N52" s="1">
        <f t="shared" si="25"/>
        <v>-1.0011658172591837</v>
      </c>
      <c r="O52" s="1">
        <f t="shared" si="37"/>
        <v>3.8398809244449601</v>
      </c>
      <c r="P52" s="1">
        <f t="shared" si="26"/>
        <v>-1.0702912787238283</v>
      </c>
      <c r="Q52" s="1">
        <f t="shared" si="38"/>
        <v>4.0728087609358514</v>
      </c>
      <c r="R52" s="1">
        <f t="shared" si="27"/>
        <v>-1.1352153315456586</v>
      </c>
      <c r="S52" s="1">
        <f t="shared" si="39"/>
        <v>4.2931173862818337</v>
      </c>
      <c r="T52" s="1">
        <f t="shared" si="28"/>
        <v>-1.1966220274758248</v>
      </c>
    </row>
    <row r="53" spans="1:20" x14ac:dyDescent="0.25">
      <c r="A53" s="1">
        <f t="shared" si="30"/>
        <v>1.2639751327042295</v>
      </c>
      <c r="B53" s="1">
        <f t="shared" si="29"/>
        <v>-0.50896604704721804</v>
      </c>
      <c r="C53" s="1">
        <f t="shared" si="31"/>
        <v>1.7875307751726539</v>
      </c>
      <c r="D53" s="1">
        <f t="shared" si="20"/>
        <v>-0.7197866865215985</v>
      </c>
      <c r="E53" s="1">
        <f t="shared" si="32"/>
        <v>2.1892691493473393</v>
      </c>
      <c r="F53" s="1">
        <f t="shared" si="21"/>
        <v>-0.8815550528132734</v>
      </c>
      <c r="G53" s="1">
        <f t="shared" si="33"/>
        <v>2.5279502654084589</v>
      </c>
      <c r="H53" s="1">
        <f t="shared" si="22"/>
        <v>-1.0179320940944361</v>
      </c>
      <c r="I53" s="1">
        <f t="shared" si="34"/>
        <v>2.8263343185959742</v>
      </c>
      <c r="J53" s="1">
        <f t="shared" si="23"/>
        <v>-1.1380826794369361</v>
      </c>
      <c r="K53" s="1">
        <f t="shared" si="35"/>
        <v>3.0960941226920173</v>
      </c>
      <c r="L53" s="1">
        <f t="shared" si="24"/>
        <v>-1.2467071116670598</v>
      </c>
      <c r="M53" s="1">
        <f t="shared" si="36"/>
        <v>3.3441638645052554</v>
      </c>
      <c r="N53" s="1">
        <f t="shared" si="25"/>
        <v>-1.3465975862625388</v>
      </c>
      <c r="O53" s="1">
        <f t="shared" si="37"/>
        <v>3.5750615503453078</v>
      </c>
      <c r="P53" s="1">
        <f t="shared" si="26"/>
        <v>-1.439573373043197</v>
      </c>
      <c r="Q53" s="1">
        <f t="shared" si="38"/>
        <v>3.7919253981126895</v>
      </c>
      <c r="R53" s="1">
        <f t="shared" si="27"/>
        <v>-1.5268981411416527</v>
      </c>
      <c r="S53" s="1">
        <f t="shared" si="39"/>
        <v>3.9970403251589488</v>
      </c>
      <c r="T53" s="1">
        <f t="shared" si="28"/>
        <v>-1.6094919603616242</v>
      </c>
    </row>
    <row r="54" spans="1:20" x14ac:dyDescent="0.25">
      <c r="A54" s="1">
        <f t="shared" si="30"/>
        <v>1.1703473450965087</v>
      </c>
      <c r="B54" s="1">
        <f t="shared" si="29"/>
        <v>-0.62838115475423106</v>
      </c>
      <c r="C54" s="1">
        <f t="shared" si="31"/>
        <v>1.6551210881228278</v>
      </c>
      <c r="D54" s="1">
        <f t="shared" si="20"/>
        <v>-0.88866515139309998</v>
      </c>
      <c r="E54" s="1">
        <f t="shared" si="32"/>
        <v>2.0271010642104992</v>
      </c>
      <c r="F54" s="1">
        <f t="shared" si="21"/>
        <v>-1.0883880865531297</v>
      </c>
      <c r="G54" s="1">
        <f t="shared" si="33"/>
        <v>2.3406946901930175</v>
      </c>
      <c r="H54" s="1">
        <f t="shared" si="22"/>
        <v>-1.2567623095084621</v>
      </c>
      <c r="I54" s="1">
        <f t="shared" si="34"/>
        <v>2.6169762209221981</v>
      </c>
      <c r="J54" s="1">
        <f t="shared" si="23"/>
        <v>-1.4051029778102766</v>
      </c>
      <c r="K54" s="1">
        <f t="shared" si="35"/>
        <v>2.8667538173074236</v>
      </c>
      <c r="L54" s="1">
        <f t="shared" si="24"/>
        <v>-1.5392131931287363</v>
      </c>
      <c r="M54" s="1">
        <f t="shared" si="36"/>
        <v>3.0964480226900513</v>
      </c>
      <c r="N54" s="1">
        <f t="shared" si="25"/>
        <v>-1.6625402640392877</v>
      </c>
      <c r="O54" s="1">
        <f t="shared" si="37"/>
        <v>3.3102421762456555</v>
      </c>
      <c r="P54" s="1">
        <f t="shared" si="26"/>
        <v>-1.7773303027862</v>
      </c>
      <c r="Q54" s="1">
        <f t="shared" si="38"/>
        <v>3.5110420352895275</v>
      </c>
      <c r="R54" s="1">
        <f t="shared" si="27"/>
        <v>-1.8851434642626916</v>
      </c>
      <c r="S54" s="1">
        <f t="shared" si="39"/>
        <v>3.7009632640360639</v>
      </c>
      <c r="T54" s="1">
        <f t="shared" si="28"/>
        <v>-1.9871156877501122</v>
      </c>
    </row>
    <row r="55" spans="1:20" x14ac:dyDescent="0.25">
      <c r="A55" s="1">
        <f t="shared" si="30"/>
        <v>1.076719557488788</v>
      </c>
      <c r="B55" s="1">
        <f t="shared" si="29"/>
        <v>-0.73855300053650164</v>
      </c>
      <c r="C55" s="1">
        <f t="shared" si="31"/>
        <v>1.5227114010730016</v>
      </c>
      <c r="D55" s="1">
        <f t="shared" si="20"/>
        <v>-1.0444716698900642</v>
      </c>
      <c r="E55" s="1">
        <f t="shared" si="32"/>
        <v>1.8649329790736593</v>
      </c>
      <c r="F55" s="1">
        <f t="shared" si="21"/>
        <v>-1.2792113210116653</v>
      </c>
      <c r="G55" s="1">
        <f t="shared" si="33"/>
        <v>2.153439114977576</v>
      </c>
      <c r="H55" s="1">
        <f t="shared" si="22"/>
        <v>-1.4771060010730033</v>
      </c>
      <c r="I55" s="1">
        <f t="shared" si="34"/>
        <v>2.4076181232484219</v>
      </c>
      <c r="J55" s="1">
        <f t="shared" si="23"/>
        <v>-1.6514547141860574</v>
      </c>
      <c r="K55" s="1">
        <f t="shared" si="35"/>
        <v>2.6374135119228299</v>
      </c>
      <c r="L55" s="1">
        <f t="shared" si="24"/>
        <v>-1.8090779993158987</v>
      </c>
      <c r="M55" s="1">
        <f t="shared" si="36"/>
        <v>2.8487321808748471</v>
      </c>
      <c r="N55" s="1">
        <f t="shared" si="25"/>
        <v>-1.9540275694601361</v>
      </c>
      <c r="O55" s="1">
        <f t="shared" si="37"/>
        <v>3.0454228021460032</v>
      </c>
      <c r="P55" s="1">
        <f t="shared" si="26"/>
        <v>-2.0889433397801285</v>
      </c>
      <c r="Q55" s="1">
        <f t="shared" si="38"/>
        <v>3.2301586724663656</v>
      </c>
      <c r="R55" s="1">
        <f t="shared" si="27"/>
        <v>-2.2156590016095032</v>
      </c>
      <c r="S55" s="1">
        <f t="shared" si="39"/>
        <v>3.404886202913179</v>
      </c>
      <c r="T55" s="1">
        <f t="shared" si="28"/>
        <v>-2.3355096544469021</v>
      </c>
    </row>
    <row r="56" spans="1:20" x14ac:dyDescent="0.25">
      <c r="A56" s="1">
        <f t="shared" si="30"/>
        <v>0.98309176988106728</v>
      </c>
      <c r="B56" s="1">
        <f t="shared" si="29"/>
        <v>-0.84080089011244907</v>
      </c>
      <c r="C56" s="1">
        <f t="shared" si="31"/>
        <v>1.3903017140231755</v>
      </c>
      <c r="D56" s="1">
        <f t="shared" si="20"/>
        <v>-1.1890720220523954</v>
      </c>
      <c r="E56" s="1">
        <f t="shared" si="32"/>
        <v>1.7027648939368194</v>
      </c>
      <c r="F56" s="1">
        <f t="shared" si="21"/>
        <v>-1.4563098607238982</v>
      </c>
      <c r="G56" s="1">
        <f t="shared" si="33"/>
        <v>1.9661835397621346</v>
      </c>
      <c r="H56" s="1">
        <f t="shared" si="22"/>
        <v>-1.6816017802248981</v>
      </c>
      <c r="I56" s="1">
        <f t="shared" si="34"/>
        <v>2.1982600255746458</v>
      </c>
      <c r="J56" s="1">
        <f t="shared" si="23"/>
        <v>-1.8800879458337678</v>
      </c>
      <c r="K56" s="1">
        <f t="shared" si="35"/>
        <v>2.4080732065382362</v>
      </c>
      <c r="L56" s="1">
        <f t="shared" si="24"/>
        <v>-2.0595331560534085</v>
      </c>
      <c r="M56" s="1">
        <f t="shared" si="36"/>
        <v>2.601016339059643</v>
      </c>
      <c r="N56" s="1">
        <f t="shared" si="25"/>
        <v>-2.224550057359286</v>
      </c>
      <c r="O56" s="1">
        <f t="shared" si="37"/>
        <v>2.780603428046351</v>
      </c>
      <c r="P56" s="1">
        <f t="shared" si="26"/>
        <v>-2.3781440441047907</v>
      </c>
      <c r="Q56" s="1">
        <f t="shared" si="38"/>
        <v>2.9492753096432036</v>
      </c>
      <c r="R56" s="1">
        <f t="shared" si="27"/>
        <v>-2.5224026703373452</v>
      </c>
      <c r="S56" s="1">
        <f t="shared" si="39"/>
        <v>3.1088091417902941</v>
      </c>
      <c r="T56" s="1">
        <f t="shared" si="28"/>
        <v>-2.658845871452284</v>
      </c>
    </row>
    <row r="57" spans="1:20" x14ac:dyDescent="0.25">
      <c r="A57" s="1">
        <f t="shared" si="30"/>
        <v>0.88946398227334655</v>
      </c>
      <c r="B57" s="1">
        <f t="shared" si="29"/>
        <v>-0.93607949787217393</v>
      </c>
      <c r="C57" s="1">
        <f t="shared" si="31"/>
        <v>1.2578920269733493</v>
      </c>
      <c r="D57" s="1">
        <f t="shared" si="20"/>
        <v>-1.3238163213502248</v>
      </c>
      <c r="E57" s="1">
        <f t="shared" si="32"/>
        <v>1.5405968087999795</v>
      </c>
      <c r="F57" s="1">
        <f t="shared" si="21"/>
        <v>-1.621337250238168</v>
      </c>
      <c r="G57" s="1">
        <f t="shared" si="33"/>
        <v>1.7789279645466931</v>
      </c>
      <c r="H57" s="1">
        <f t="shared" si="22"/>
        <v>-1.8721589957443479</v>
      </c>
      <c r="I57" s="1">
        <f t="shared" si="34"/>
        <v>1.9889019279008699</v>
      </c>
      <c r="J57" s="1">
        <f t="shared" si="23"/>
        <v>-2.0931373895860514</v>
      </c>
      <c r="K57" s="1">
        <f t="shared" si="35"/>
        <v>2.1787329011536425</v>
      </c>
      <c r="L57" s="1">
        <f t="shared" si="24"/>
        <v>-2.2929171284675163</v>
      </c>
      <c r="M57" s="1">
        <f t="shared" si="36"/>
        <v>2.3533004972444389</v>
      </c>
      <c r="N57" s="1">
        <f t="shared" si="25"/>
        <v>-2.4766335587559878</v>
      </c>
      <c r="O57" s="1">
        <f t="shared" si="37"/>
        <v>2.5157840539466987</v>
      </c>
      <c r="P57" s="1">
        <f t="shared" si="26"/>
        <v>-2.6476326427004495</v>
      </c>
      <c r="Q57" s="1">
        <f t="shared" si="38"/>
        <v>2.6683919468200417</v>
      </c>
      <c r="R57" s="1">
        <f t="shared" si="27"/>
        <v>-2.8082384936165199</v>
      </c>
      <c r="S57" s="1">
        <f t="shared" si="39"/>
        <v>2.8127320806674092</v>
      </c>
      <c r="T57" s="1">
        <f t="shared" si="28"/>
        <v>-2.9601432842628075</v>
      </c>
    </row>
    <row r="58" spans="1:20" x14ac:dyDescent="0.25">
      <c r="A58" s="1">
        <f t="shared" si="30"/>
        <v>0.79583619466562583</v>
      </c>
      <c r="B58" s="1">
        <f t="shared" si="29"/>
        <v>-1.0251010745145315</v>
      </c>
      <c r="C58" s="1">
        <f t="shared" si="31"/>
        <v>1.1254823399235232</v>
      </c>
      <c r="D58" s="1">
        <f t="shared" si="20"/>
        <v>-1.4497118423816828</v>
      </c>
      <c r="E58" s="1">
        <f t="shared" si="32"/>
        <v>1.3784287236631396</v>
      </c>
      <c r="F58" s="1">
        <f t="shared" si="21"/>
        <v>-1.7755271439526181</v>
      </c>
      <c r="G58" s="1">
        <f t="shared" si="33"/>
        <v>1.5916723893312517</v>
      </c>
      <c r="H58" s="1">
        <f t="shared" si="22"/>
        <v>-2.0502021490290629</v>
      </c>
      <c r="I58" s="1">
        <f t="shared" si="34"/>
        <v>1.7795438302270941</v>
      </c>
      <c r="J58" s="1">
        <f t="shared" si="23"/>
        <v>-2.2921956864225708</v>
      </c>
      <c r="K58" s="1">
        <f t="shared" si="35"/>
        <v>1.9493925957690488</v>
      </c>
      <c r="L58" s="1">
        <f t="shared" si="24"/>
        <v>-2.5109745673393578</v>
      </c>
      <c r="M58" s="1">
        <f t="shared" si="36"/>
        <v>2.1055846554292348</v>
      </c>
      <c r="N58" s="1">
        <f t="shared" si="25"/>
        <v>-2.7121625118705421</v>
      </c>
      <c r="O58" s="1">
        <f t="shared" si="37"/>
        <v>2.2509646798470464</v>
      </c>
      <c r="P58" s="1">
        <f t="shared" si="26"/>
        <v>-2.8994236847633656</v>
      </c>
      <c r="Q58" s="1">
        <f t="shared" si="38"/>
        <v>2.3875085839968797</v>
      </c>
      <c r="R58" s="1">
        <f t="shared" si="27"/>
        <v>-3.0753032235435924</v>
      </c>
      <c r="S58" s="1">
        <f t="shared" si="39"/>
        <v>2.5166550195445243</v>
      </c>
      <c r="T58" s="1">
        <f t="shared" si="28"/>
        <v>-3.2416542273519022</v>
      </c>
    </row>
    <row r="59" spans="1:20" x14ac:dyDescent="0.25">
      <c r="A59" s="1">
        <f t="shared" si="30"/>
        <v>0.7022084070579051</v>
      </c>
      <c r="B59" s="1">
        <f t="shared" si="29"/>
        <v>-1.108408562702607</v>
      </c>
      <c r="C59" s="1">
        <f t="shared" si="31"/>
        <v>0.99307265287369695</v>
      </c>
      <c r="D59" s="1">
        <f t="shared" si="20"/>
        <v>-1.5675264220244958</v>
      </c>
      <c r="E59" s="1">
        <f t="shared" si="32"/>
        <v>1.2162606385262997</v>
      </c>
      <c r="F59" s="1">
        <f t="shared" si="21"/>
        <v>-1.9198199461453092</v>
      </c>
      <c r="G59" s="1">
        <f t="shared" si="33"/>
        <v>1.4044168141158102</v>
      </c>
      <c r="H59" s="1">
        <f t="shared" si="22"/>
        <v>-2.216817125405214</v>
      </c>
      <c r="I59" s="1">
        <f t="shared" si="34"/>
        <v>1.5701857325533182</v>
      </c>
      <c r="J59" s="1">
        <f t="shared" si="23"/>
        <v>-2.4784768930458685</v>
      </c>
      <c r="K59" s="1">
        <f t="shared" si="35"/>
        <v>1.7200522903844551</v>
      </c>
      <c r="L59" s="1">
        <f t="shared" si="24"/>
        <v>-2.7150354051530798</v>
      </c>
      <c r="M59" s="1">
        <f t="shared" si="36"/>
        <v>1.8578688136140307</v>
      </c>
      <c r="N59" s="1">
        <f t="shared" si="25"/>
        <v>-2.9325734079656414</v>
      </c>
      <c r="O59" s="1">
        <f t="shared" si="37"/>
        <v>1.9861453057473939</v>
      </c>
      <c r="P59" s="1">
        <f t="shared" si="26"/>
        <v>-3.1350528440489915</v>
      </c>
      <c r="Q59" s="1">
        <f t="shared" si="38"/>
        <v>2.1066252211737178</v>
      </c>
      <c r="R59" s="1">
        <f t="shared" si="27"/>
        <v>-3.3252256881078197</v>
      </c>
      <c r="S59" s="1">
        <f t="shared" si="39"/>
        <v>2.2205779584216394</v>
      </c>
      <c r="T59" s="1">
        <f t="shared" si="28"/>
        <v>-3.5050956361737953</v>
      </c>
    </row>
    <row r="60" spans="1:20" x14ac:dyDescent="0.25">
      <c r="A60" s="1">
        <f t="shared" si="30"/>
        <v>0.60858061945018438</v>
      </c>
      <c r="B60" s="1">
        <f t="shared" si="29"/>
        <v>-1.1864216752747676</v>
      </c>
      <c r="C60" s="1">
        <f t="shared" si="31"/>
        <v>0.8606629658238707</v>
      </c>
      <c r="D60" s="1">
        <f t="shared" si="20"/>
        <v>-1.6778536238669839</v>
      </c>
      <c r="E60" s="1">
        <f t="shared" si="32"/>
        <v>1.0540925533894598</v>
      </c>
      <c r="F60" s="1">
        <f t="shared" si="21"/>
        <v>-2.0549426207768811</v>
      </c>
      <c r="G60" s="1">
        <f t="shared" si="33"/>
        <v>1.2171612389003688</v>
      </c>
      <c r="H60" s="1">
        <f t="shared" si="22"/>
        <v>-2.3728433505495352</v>
      </c>
      <c r="I60" s="1">
        <f t="shared" si="34"/>
        <v>1.3608276348795423</v>
      </c>
      <c r="J60" s="1">
        <f t="shared" si="23"/>
        <v>-2.6529195158935623</v>
      </c>
      <c r="K60" s="1">
        <f t="shared" si="35"/>
        <v>1.4907119849998614</v>
      </c>
      <c r="L60" s="1">
        <f t="shared" si="24"/>
        <v>-2.9061277242011765</v>
      </c>
      <c r="M60" s="1">
        <f t="shared" si="36"/>
        <v>1.6101529717988265</v>
      </c>
      <c r="N60" s="1">
        <f t="shared" si="25"/>
        <v>-3.1389767028336641</v>
      </c>
      <c r="O60" s="1">
        <f t="shared" si="37"/>
        <v>1.7213259316477414</v>
      </c>
      <c r="P60" s="1">
        <f t="shared" si="26"/>
        <v>-3.3557072477339678</v>
      </c>
      <c r="Q60" s="1">
        <f t="shared" si="38"/>
        <v>1.8257418583505556</v>
      </c>
      <c r="R60" s="1">
        <f t="shared" si="27"/>
        <v>-3.5592650258243008</v>
      </c>
      <c r="S60" s="1">
        <f t="shared" si="39"/>
        <v>1.9245008972987545</v>
      </c>
      <c r="T60" s="1">
        <f t="shared" si="28"/>
        <v>-3.7517947592609389</v>
      </c>
    </row>
    <row r="61" spans="1:20" x14ac:dyDescent="0.25">
      <c r="A61" s="1">
        <f t="shared" si="30"/>
        <v>0.51495283184246365</v>
      </c>
      <c r="B61" s="1">
        <f t="shared" si="29"/>
        <v>-1.2594671182068748</v>
      </c>
      <c r="C61" s="1">
        <f t="shared" si="31"/>
        <v>0.72825327877404444</v>
      </c>
      <c r="D61" s="1">
        <f t="shared" si="20"/>
        <v>-1.7811554799311202</v>
      </c>
      <c r="E61" s="1">
        <f t="shared" si="32"/>
        <v>0.89192446825261984</v>
      </c>
      <c r="F61" s="1">
        <f t="shared" si="21"/>
        <v>-2.1814610391966638</v>
      </c>
      <c r="G61" s="1">
        <f t="shared" si="33"/>
        <v>1.0299056636849273</v>
      </c>
      <c r="H61" s="1">
        <f t="shared" si="22"/>
        <v>-2.5189342364137497</v>
      </c>
      <c r="I61" s="1">
        <f t="shared" si="34"/>
        <v>1.1514695372057664</v>
      </c>
      <c r="J61" s="1">
        <f t="shared" si="23"/>
        <v>-2.8162540917363357</v>
      </c>
      <c r="K61" s="1">
        <f t="shared" si="35"/>
        <v>1.2613716796152676</v>
      </c>
      <c r="L61" s="1">
        <f t="shared" si="24"/>
        <v>-3.0850517874204266</v>
      </c>
      <c r="M61" s="1">
        <f t="shared" si="36"/>
        <v>1.3624371299836224</v>
      </c>
      <c r="N61" s="1">
        <f t="shared" si="25"/>
        <v>-3.3322367792385803</v>
      </c>
      <c r="O61" s="1">
        <f t="shared" si="37"/>
        <v>1.4565065575480889</v>
      </c>
      <c r="P61" s="1">
        <f t="shared" si="26"/>
        <v>-3.5623109598622404</v>
      </c>
      <c r="Q61" s="1">
        <f t="shared" si="38"/>
        <v>1.5448584955273934</v>
      </c>
      <c r="R61" s="1">
        <f t="shared" si="27"/>
        <v>-3.7784013546206232</v>
      </c>
      <c r="S61" s="1">
        <f t="shared" si="39"/>
        <v>1.6284238361758696</v>
      </c>
      <c r="T61" s="1">
        <f t="shared" si="28"/>
        <v>-3.982784731622246</v>
      </c>
    </row>
    <row r="62" spans="1:20" x14ac:dyDescent="0.25">
      <c r="A62" s="1">
        <f t="shared" si="30"/>
        <v>0.42132504423474293</v>
      </c>
      <c r="B62" s="1">
        <f t="shared" si="29"/>
        <v>-1.3277990163441671</v>
      </c>
      <c r="C62" s="1">
        <f t="shared" si="31"/>
        <v>0.59584359172421819</v>
      </c>
      <c r="D62" s="1">
        <f t="shared" si="20"/>
        <v>-1.8777913770195753</v>
      </c>
      <c r="E62" s="1">
        <f t="shared" si="32"/>
        <v>0.72975638311577984</v>
      </c>
      <c r="F62" s="1">
        <f t="shared" si="21"/>
        <v>-2.2998153585480754</v>
      </c>
      <c r="G62" s="1">
        <f t="shared" si="33"/>
        <v>0.84265008846948586</v>
      </c>
      <c r="H62" s="1">
        <f t="shared" si="22"/>
        <v>-2.6555980326883342</v>
      </c>
      <c r="I62" s="1">
        <f t="shared" si="34"/>
        <v>0.9421114395319905</v>
      </c>
      <c r="J62" s="1">
        <f t="shared" si="23"/>
        <v>-2.9690488610029115</v>
      </c>
      <c r="K62" s="1">
        <f t="shared" si="35"/>
        <v>1.0320313742306739</v>
      </c>
      <c r="L62" s="1">
        <f t="shared" si="24"/>
        <v>-3.252430071012629</v>
      </c>
      <c r="M62" s="1">
        <f t="shared" si="36"/>
        <v>1.1147212881684183</v>
      </c>
      <c r="N62" s="1">
        <f t="shared" si="25"/>
        <v>-3.5130259883228536</v>
      </c>
      <c r="O62" s="1">
        <f t="shared" si="37"/>
        <v>1.1916871834484364</v>
      </c>
      <c r="P62" s="1">
        <f t="shared" si="26"/>
        <v>-3.7555827540391507</v>
      </c>
      <c r="Q62" s="1">
        <f t="shared" si="38"/>
        <v>1.2639751327042312</v>
      </c>
      <c r="R62" s="1">
        <f t="shared" si="27"/>
        <v>-3.9833970490324995</v>
      </c>
      <c r="S62" s="1">
        <f t="shared" si="39"/>
        <v>1.3323467750529847</v>
      </c>
      <c r="T62" s="1">
        <f t="shared" si="28"/>
        <v>-4.1988691665787066</v>
      </c>
    </row>
    <row r="63" spans="1:20" x14ac:dyDescent="0.25">
      <c r="A63" s="1">
        <f t="shared" si="30"/>
        <v>0.3276972566270222</v>
      </c>
      <c r="B63" s="1">
        <f t="shared" si="29"/>
        <v>-1.391613001235525</v>
      </c>
      <c r="C63" s="1">
        <f t="shared" si="31"/>
        <v>0.46343390467439194</v>
      </c>
      <c r="D63" s="1">
        <f t="shared" si="20"/>
        <v>-1.9680379799220058</v>
      </c>
      <c r="E63" s="1">
        <f t="shared" si="32"/>
        <v>0.56758829797893984</v>
      </c>
      <c r="F63" s="1">
        <f t="shared" si="21"/>
        <v>-2.4103444226133397</v>
      </c>
      <c r="G63" s="1">
        <f t="shared" si="33"/>
        <v>0.65539451325404441</v>
      </c>
      <c r="H63" s="1">
        <f t="shared" si="22"/>
        <v>-2.78322600247105</v>
      </c>
      <c r="I63" s="1">
        <f t="shared" si="34"/>
        <v>0.73275334185821461</v>
      </c>
      <c r="J63" s="1">
        <f t="shared" si="23"/>
        <v>-3.1117412691351327</v>
      </c>
      <c r="K63" s="1">
        <f t="shared" si="35"/>
        <v>0.8026910688460801</v>
      </c>
      <c r="L63" s="1">
        <f t="shared" si="24"/>
        <v>-3.408741772450131</v>
      </c>
      <c r="M63" s="1">
        <f t="shared" si="36"/>
        <v>0.86700544635321419</v>
      </c>
      <c r="N63" s="1">
        <f t="shared" si="25"/>
        <v>-3.681861922513419</v>
      </c>
      <c r="O63" s="1">
        <f t="shared" si="37"/>
        <v>0.92686780934878388</v>
      </c>
      <c r="P63" s="1">
        <f t="shared" si="26"/>
        <v>-3.9360759598440116</v>
      </c>
      <c r="Q63" s="1">
        <f t="shared" si="38"/>
        <v>0.98309176988106906</v>
      </c>
      <c r="R63" s="1">
        <f t="shared" si="27"/>
        <v>-4.1748390037065732</v>
      </c>
      <c r="S63" s="1">
        <f t="shared" si="39"/>
        <v>1.0362697139300998</v>
      </c>
      <c r="T63" s="1">
        <f t="shared" si="28"/>
        <v>-4.4006667054069695</v>
      </c>
    </row>
    <row r="64" spans="1:20" x14ac:dyDescent="0.25">
      <c r="A64" s="1">
        <f t="shared" si="30"/>
        <v>0.23406946901930148</v>
      </c>
      <c r="B64" s="1">
        <f t="shared" si="29"/>
        <v>-1.4510560194822113</v>
      </c>
      <c r="C64" s="1">
        <f t="shared" si="31"/>
        <v>0.33102421762456569</v>
      </c>
      <c r="D64" s="1">
        <f t="shared" si="20"/>
        <v>-2.0521031025148613</v>
      </c>
      <c r="E64" s="1">
        <f t="shared" si="32"/>
        <v>0.40542021284209984</v>
      </c>
      <c r="F64" s="1">
        <f t="shared" si="21"/>
        <v>-2.5133027503718446</v>
      </c>
      <c r="G64" s="1">
        <f t="shared" si="33"/>
        <v>0.46813893803860296</v>
      </c>
      <c r="H64" s="1">
        <f t="shared" si="22"/>
        <v>-2.9021120389644226</v>
      </c>
      <c r="I64" s="1">
        <f t="shared" si="34"/>
        <v>0.52339524418443872</v>
      </c>
      <c r="J64" s="1">
        <f t="shared" si="23"/>
        <v>-3.2446598987224844</v>
      </c>
      <c r="K64" s="1">
        <f t="shared" si="35"/>
        <v>0.57335076346148628</v>
      </c>
      <c r="L64" s="1">
        <f t="shared" si="24"/>
        <v>-3.5543468359254629</v>
      </c>
      <c r="M64" s="1">
        <f t="shared" si="36"/>
        <v>0.61928960453801007</v>
      </c>
      <c r="N64" s="1">
        <f t="shared" si="25"/>
        <v>-3.8391333659732267</v>
      </c>
      <c r="O64" s="1">
        <f t="shared" si="37"/>
        <v>0.66204843524913137</v>
      </c>
      <c r="P64" s="1">
        <f t="shared" si="26"/>
        <v>-4.1042062050297226</v>
      </c>
      <c r="Q64" s="1">
        <f t="shared" si="38"/>
        <v>0.70220840705790688</v>
      </c>
      <c r="R64" s="1">
        <f t="shared" si="27"/>
        <v>-4.3531680584466335</v>
      </c>
      <c r="S64" s="1">
        <f t="shared" si="39"/>
        <v>0.7401926528072148</v>
      </c>
      <c r="T64" s="1">
        <f t="shared" si="28"/>
        <v>-4.588642034061448</v>
      </c>
    </row>
    <row r="65" spans="1:20" x14ac:dyDescent="0.25">
      <c r="A65" s="1">
        <f t="shared" si="30"/>
        <v>0.14044168141158075</v>
      </c>
      <c r="B65" s="1">
        <f t="shared" si="29"/>
        <v>-1.506233123287994</v>
      </c>
      <c r="C65" s="1">
        <f t="shared" si="31"/>
        <v>0.19861453057473946</v>
      </c>
      <c r="D65" s="1">
        <f t="shared" si="20"/>
        <v>-2.1301353110494667</v>
      </c>
      <c r="E65" s="1">
        <f t="shared" si="32"/>
        <v>0.24325212770525986</v>
      </c>
      <c r="F65" s="1">
        <f t="shared" si="21"/>
        <v>-2.6088722975779621</v>
      </c>
      <c r="G65" s="1">
        <f t="shared" si="33"/>
        <v>0.28088336282316151</v>
      </c>
      <c r="H65" s="1">
        <f t="shared" si="22"/>
        <v>-3.0124662465759879</v>
      </c>
      <c r="I65" s="1">
        <f t="shared" si="34"/>
        <v>0.31403714651066283</v>
      </c>
      <c r="J65" s="1">
        <f t="shared" si="23"/>
        <v>-3.3680396536337764</v>
      </c>
      <c r="K65" s="1">
        <f t="shared" si="35"/>
        <v>0.34401045807689246</v>
      </c>
      <c r="L65" s="1">
        <f t="shared" si="24"/>
        <v>-3.6895025857342096</v>
      </c>
      <c r="M65" s="1">
        <f t="shared" si="36"/>
        <v>0.37157376272280596</v>
      </c>
      <c r="N65" s="1">
        <f t="shared" si="25"/>
        <v>-3.9851182607081226</v>
      </c>
      <c r="O65" s="1">
        <f t="shared" si="37"/>
        <v>0.39722906114947892</v>
      </c>
      <c r="P65" s="1">
        <f t="shared" si="26"/>
        <v>-4.2602706220989335</v>
      </c>
      <c r="Q65" s="1">
        <f t="shared" si="38"/>
        <v>0.42132504423474476</v>
      </c>
      <c r="R65" s="1">
        <f t="shared" si="27"/>
        <v>-4.518699369863981</v>
      </c>
      <c r="S65" s="1">
        <f t="shared" si="39"/>
        <v>0.44411559168432979</v>
      </c>
      <c r="T65" s="1">
        <f t="shared" si="28"/>
        <v>-4.7631273567792656</v>
      </c>
    </row>
    <row r="66" spans="1:20" x14ac:dyDescent="0.25">
      <c r="A66" s="1">
        <f t="shared" si="30"/>
        <v>4.6813893803860043E-2</v>
      </c>
      <c r="B66" s="1">
        <f t="shared" si="29"/>
        <v>-1.5572120282183204</v>
      </c>
      <c r="C66" s="1">
        <f t="shared" si="31"/>
        <v>6.6204843524913237E-2</v>
      </c>
      <c r="D66" s="1">
        <f t="shared" si="20"/>
        <v>-2.2022303697968635</v>
      </c>
      <c r="E66" s="1">
        <f t="shared" si="32"/>
        <v>8.108404256841989E-2</v>
      </c>
      <c r="F66" s="1">
        <f t="shared" si="21"/>
        <v>-2.6971703510315108</v>
      </c>
      <c r="G66" s="1">
        <f t="shared" si="33"/>
        <v>9.3627787607720087E-2</v>
      </c>
      <c r="H66" s="1">
        <f t="shared" si="22"/>
        <v>-3.1144240564366408</v>
      </c>
      <c r="I66" s="1">
        <f t="shared" si="34"/>
        <v>0.10467904883688692</v>
      </c>
      <c r="J66" s="1">
        <f t="shared" si="23"/>
        <v>-3.4820319504764856</v>
      </c>
      <c r="K66" s="1">
        <f t="shared" si="35"/>
        <v>0.11467015269229863</v>
      </c>
      <c r="L66" s="1">
        <f t="shared" si="24"/>
        <v>-3.8143748904593631</v>
      </c>
      <c r="M66" s="1">
        <f t="shared" si="36"/>
        <v>0.12385792090760187</v>
      </c>
      <c r="N66" s="1">
        <f t="shared" si="25"/>
        <v>-4.1199957652641706</v>
      </c>
      <c r="O66" s="1">
        <f t="shared" si="37"/>
        <v>0.13240968704982647</v>
      </c>
      <c r="P66" s="1">
        <f t="shared" si="26"/>
        <v>-4.404460739593727</v>
      </c>
      <c r="Q66" s="1">
        <f t="shared" si="38"/>
        <v>0.14044168141158264</v>
      </c>
      <c r="R66" s="1">
        <f t="shared" si="27"/>
        <v>-4.6716360846549598</v>
      </c>
      <c r="S66" s="1">
        <f t="shared" si="39"/>
        <v>0.14803853056144478</v>
      </c>
      <c r="T66" s="1">
        <f t="shared" si="28"/>
        <v>-4.9243368089802848</v>
      </c>
    </row>
    <row r="67" spans="1:20" x14ac:dyDescent="0.25">
      <c r="A67" s="1">
        <f t="shared" si="30"/>
        <v>-4.6813893803860668E-2</v>
      </c>
      <c r="B67" s="1">
        <f t="shared" si="29"/>
        <v>-1.6040259220221806</v>
      </c>
      <c r="C67" s="1">
        <f t="shared" si="31"/>
        <v>-6.6204843524912987E-2</v>
      </c>
      <c r="D67" s="1">
        <f t="shared" si="20"/>
        <v>-2.2684352133217764</v>
      </c>
      <c r="E67" s="1">
        <f t="shared" si="32"/>
        <v>-8.1084042568420084E-2</v>
      </c>
      <c r="F67" s="1">
        <f t="shared" si="21"/>
        <v>-2.7782543935999309</v>
      </c>
      <c r="G67" s="1">
        <f t="shared" si="33"/>
        <v>-9.3627787607721336E-2</v>
      </c>
      <c r="H67" s="1">
        <f t="shared" si="22"/>
        <v>-3.2080518440443613</v>
      </c>
      <c r="I67" s="1">
        <f t="shared" si="34"/>
        <v>-0.104679048836889</v>
      </c>
      <c r="J67" s="1">
        <f t="shared" si="23"/>
        <v>-3.5867109993133734</v>
      </c>
      <c r="K67" s="1">
        <f t="shared" si="35"/>
        <v>-0.11467015269229519</v>
      </c>
      <c r="L67" s="1">
        <f t="shared" si="24"/>
        <v>-3.9290450431516604</v>
      </c>
      <c r="M67" s="1">
        <f t="shared" si="36"/>
        <v>-0.12385792090760223</v>
      </c>
      <c r="N67" s="1">
        <f t="shared" si="25"/>
        <v>-4.2438536861717724</v>
      </c>
      <c r="O67" s="1">
        <f t="shared" si="37"/>
        <v>-0.13240968704982597</v>
      </c>
      <c r="P67" s="1">
        <f t="shared" si="26"/>
        <v>-4.5368704266435529</v>
      </c>
      <c r="Q67" s="1">
        <f t="shared" si="38"/>
        <v>-0.14044168141157948</v>
      </c>
      <c r="R67" s="1">
        <f t="shared" si="27"/>
        <v>-4.8120777660665404</v>
      </c>
      <c r="S67" s="1">
        <f t="shared" si="39"/>
        <v>-0.14803853056144023</v>
      </c>
      <c r="T67" s="1">
        <f t="shared" si="28"/>
        <v>-5.0723753395417273</v>
      </c>
    </row>
    <row r="68" spans="1:20" x14ac:dyDescent="0.25">
      <c r="A68" s="1">
        <f t="shared" si="30"/>
        <v>-0.14044168141158136</v>
      </c>
      <c r="B68" s="1">
        <f t="shared" si="29"/>
        <v>-1.6466748046995749</v>
      </c>
      <c r="C68" s="1">
        <f t="shared" si="31"/>
        <v>-0.19861453057473921</v>
      </c>
      <c r="D68" s="1">
        <f t="shared" si="20"/>
        <v>-2.3287498416242061</v>
      </c>
      <c r="E68" s="1">
        <f t="shared" si="32"/>
        <v>-0.24325212770526006</v>
      </c>
      <c r="F68" s="1">
        <f t="shared" si="21"/>
        <v>-2.8521244252832219</v>
      </c>
      <c r="G68" s="1">
        <f t="shared" si="33"/>
        <v>-0.28088336282316273</v>
      </c>
      <c r="H68" s="1">
        <f t="shared" si="22"/>
        <v>-3.2933496093991499</v>
      </c>
      <c r="I68" s="1">
        <f t="shared" si="34"/>
        <v>-0.31403714651066494</v>
      </c>
      <c r="J68" s="1">
        <f t="shared" si="23"/>
        <v>-3.6820768001444404</v>
      </c>
      <c r="K68" s="1">
        <f t="shared" si="35"/>
        <v>-0.34401045807688901</v>
      </c>
      <c r="L68" s="1">
        <f t="shared" si="24"/>
        <v>-4.0335130438111007</v>
      </c>
      <c r="M68" s="1">
        <f t="shared" si="36"/>
        <v>-0.37157376272280629</v>
      </c>
      <c r="N68" s="1">
        <f t="shared" si="25"/>
        <v>-4.3566920234309281</v>
      </c>
      <c r="O68" s="1">
        <f t="shared" si="37"/>
        <v>-0.39722906114947842</v>
      </c>
      <c r="P68" s="1">
        <f t="shared" si="26"/>
        <v>-4.6574996832484121</v>
      </c>
      <c r="Q68" s="1">
        <f t="shared" si="38"/>
        <v>-0.4213250442347416</v>
      </c>
      <c r="R68" s="1">
        <f t="shared" si="27"/>
        <v>-4.9400244140987235</v>
      </c>
      <c r="S68" s="1">
        <f t="shared" si="39"/>
        <v>-0.44411559168432524</v>
      </c>
      <c r="T68" s="1">
        <f t="shared" si="28"/>
        <v>-5.2072429484635938</v>
      </c>
    </row>
    <row r="69" spans="1:20" x14ac:dyDescent="0.25">
      <c r="A69" s="1">
        <f t="shared" si="30"/>
        <v>-0.23406946901930209</v>
      </c>
      <c r="B69" s="1">
        <f t="shared" si="29"/>
        <v>-1.685125488501513</v>
      </c>
      <c r="C69" s="1">
        <f t="shared" si="31"/>
        <v>-0.33102421762456546</v>
      </c>
      <c r="D69" s="1">
        <f t="shared" si="20"/>
        <v>-2.383127320139427</v>
      </c>
      <c r="E69" s="1">
        <f t="shared" si="32"/>
        <v>-0.40542021284210006</v>
      </c>
      <c r="F69" s="1">
        <f t="shared" si="21"/>
        <v>-2.9187229632139444</v>
      </c>
      <c r="G69" s="1">
        <f t="shared" si="33"/>
        <v>-0.46813893803860418</v>
      </c>
      <c r="H69" s="1">
        <f t="shared" si="22"/>
        <v>-3.370250977003026</v>
      </c>
      <c r="I69" s="1">
        <f t="shared" si="34"/>
        <v>-0.52339524418444083</v>
      </c>
      <c r="J69" s="1">
        <f t="shared" si="23"/>
        <v>-3.7680551429069236</v>
      </c>
      <c r="K69" s="1">
        <f t="shared" si="35"/>
        <v>-0.57335076346148284</v>
      </c>
      <c r="L69" s="1">
        <f t="shared" si="24"/>
        <v>-4.1276975993869476</v>
      </c>
      <c r="M69" s="1">
        <f t="shared" si="36"/>
        <v>-0.61928960453801041</v>
      </c>
      <c r="N69" s="1">
        <f t="shared" si="25"/>
        <v>-4.4584229705112364</v>
      </c>
      <c r="O69" s="1">
        <f t="shared" si="37"/>
        <v>-0.66204843524913093</v>
      </c>
      <c r="P69" s="1">
        <f t="shared" si="26"/>
        <v>-4.7662546402788539</v>
      </c>
      <c r="Q69" s="1">
        <f t="shared" si="38"/>
        <v>-0.70220840705790377</v>
      </c>
      <c r="R69" s="1">
        <f t="shared" si="27"/>
        <v>-5.0553764655045388</v>
      </c>
      <c r="S69" s="1">
        <f t="shared" si="39"/>
        <v>-0.74019265280721025</v>
      </c>
      <c r="T69" s="1">
        <f t="shared" si="28"/>
        <v>-5.3288346868686602</v>
      </c>
    </row>
    <row r="70" spans="1:20" x14ac:dyDescent="0.25">
      <c r="A70" s="1">
        <f t="shared" si="30"/>
        <v>-0.32769725662702281</v>
      </c>
      <c r="B70" s="1">
        <f t="shared" si="29"/>
        <v>-1.7193102578625474</v>
      </c>
      <c r="C70" s="1">
        <f t="shared" si="31"/>
        <v>-0.46343390467439172</v>
      </c>
      <c r="D70" s="1">
        <f t="shared" si="20"/>
        <v>-2.4314718845963976</v>
      </c>
      <c r="E70" s="1">
        <f t="shared" si="32"/>
        <v>-0.56758829797894006</v>
      </c>
      <c r="F70" s="1">
        <f t="shared" si="21"/>
        <v>-2.9779327205922796</v>
      </c>
      <c r="G70" s="1">
        <f t="shared" si="33"/>
        <v>-0.65539451325404563</v>
      </c>
      <c r="H70" s="1">
        <f t="shared" si="22"/>
        <v>-3.4386205157250949</v>
      </c>
      <c r="I70" s="1">
        <f t="shared" si="34"/>
        <v>-0.73275334185821672</v>
      </c>
      <c r="J70" s="1">
        <f t="shared" si="23"/>
        <v>-3.8444946109933484</v>
      </c>
      <c r="K70" s="1">
        <f t="shared" si="35"/>
        <v>-0.80269106884607666</v>
      </c>
      <c r="L70" s="1">
        <f t="shared" si="24"/>
        <v>-4.2114328412962099</v>
      </c>
      <c r="M70" s="1">
        <f t="shared" si="36"/>
        <v>-0.86700544635321453</v>
      </c>
      <c r="N70" s="1">
        <f t="shared" si="25"/>
        <v>-4.5488673688666337</v>
      </c>
      <c r="O70" s="1">
        <f t="shared" si="37"/>
        <v>-0.92686780934878343</v>
      </c>
      <c r="P70" s="1">
        <f t="shared" si="26"/>
        <v>-4.8629437691927953</v>
      </c>
      <c r="Q70" s="1">
        <f t="shared" si="38"/>
        <v>-0.98309176988106595</v>
      </c>
      <c r="R70" s="1">
        <f t="shared" si="27"/>
        <v>-5.1579307735876405</v>
      </c>
      <c r="S70" s="1">
        <f t="shared" si="39"/>
        <v>-1.0362697139300954</v>
      </c>
      <c r="T70" s="1">
        <f t="shared" si="28"/>
        <v>-5.4369364193370675</v>
      </c>
    </row>
    <row r="71" spans="1:20" x14ac:dyDescent="0.25">
      <c r="A71" s="1">
        <f t="shared" si="30"/>
        <v>-0.42132504423474354</v>
      </c>
      <c r="B71" s="1">
        <f t="shared" si="29"/>
        <v>-1.74912406057891</v>
      </c>
      <c r="C71" s="1">
        <f t="shared" si="31"/>
        <v>-0.59584359172421797</v>
      </c>
      <c r="D71" s="1">
        <f t="shared" si="20"/>
        <v>-2.4736349687437933</v>
      </c>
      <c r="E71" s="1">
        <f t="shared" si="32"/>
        <v>-0.72975638311578006</v>
      </c>
      <c r="F71" s="1">
        <f t="shared" si="21"/>
        <v>-3.029571741663855</v>
      </c>
      <c r="G71" s="1">
        <f t="shared" si="33"/>
        <v>-0.84265008846948708</v>
      </c>
      <c r="H71" s="1">
        <f t="shared" si="22"/>
        <v>-3.49824812115782</v>
      </c>
      <c r="I71" s="1">
        <f t="shared" si="34"/>
        <v>-0.94211143953199261</v>
      </c>
      <c r="J71" s="1">
        <f t="shared" si="23"/>
        <v>-3.9111603005349034</v>
      </c>
      <c r="K71" s="1">
        <f t="shared" si="35"/>
        <v>-1.0320313742306704</v>
      </c>
      <c r="L71" s="1">
        <f t="shared" si="24"/>
        <v>-4.2844614452433021</v>
      </c>
      <c r="M71" s="1">
        <f t="shared" si="36"/>
        <v>-1.1147212881684185</v>
      </c>
      <c r="N71" s="1">
        <f t="shared" si="25"/>
        <v>-4.6277472764912719</v>
      </c>
      <c r="O71" s="1">
        <f t="shared" si="37"/>
        <v>-1.1916871834484359</v>
      </c>
      <c r="P71" s="1">
        <f t="shared" si="26"/>
        <v>-4.9472699374875866</v>
      </c>
      <c r="Q71" s="1">
        <f t="shared" si="38"/>
        <v>-1.2639751327042281</v>
      </c>
      <c r="R71" s="1">
        <f t="shared" si="27"/>
        <v>-5.24737218173673</v>
      </c>
      <c r="S71" s="1">
        <f t="shared" si="39"/>
        <v>-1.3323467750529803</v>
      </c>
      <c r="T71" s="1">
        <f t="shared" si="28"/>
        <v>-5.5312159416316895</v>
      </c>
    </row>
    <row r="72" spans="1:20" x14ac:dyDescent="0.25">
      <c r="A72" s="1">
        <f t="shared" si="30"/>
        <v>-0.51495283184246421</v>
      </c>
      <c r="B72" s="1">
        <f t="shared" si="29"/>
        <v>-1.7744199500493387</v>
      </c>
      <c r="C72" s="1">
        <f t="shared" si="31"/>
        <v>-0.72825327877404422</v>
      </c>
      <c r="D72" s="1">
        <f t="shared" si="20"/>
        <v>-2.5094087587051646</v>
      </c>
      <c r="E72" s="1">
        <f t="shared" si="32"/>
        <v>-0.89192446825262006</v>
      </c>
      <c r="F72" s="1">
        <f t="shared" si="21"/>
        <v>-3.073385507449284</v>
      </c>
      <c r="G72" s="1">
        <f t="shared" si="33"/>
        <v>-1.0299056636849284</v>
      </c>
      <c r="H72" s="1">
        <f t="shared" si="22"/>
        <v>-3.5488399000986774</v>
      </c>
      <c r="I72" s="1">
        <f t="shared" si="34"/>
        <v>-1.1514695372057686</v>
      </c>
      <c r="J72" s="1">
        <f t="shared" si="23"/>
        <v>-3.9677236289421027</v>
      </c>
      <c r="K72" s="1">
        <f t="shared" si="35"/>
        <v>-1.2613716796152641</v>
      </c>
      <c r="L72" s="1">
        <f t="shared" si="24"/>
        <v>-4.3464234670356934</v>
      </c>
      <c r="M72" s="1">
        <f t="shared" si="36"/>
        <v>-1.3624371299836227</v>
      </c>
      <c r="N72" s="1">
        <f t="shared" si="25"/>
        <v>-4.6946739092222023</v>
      </c>
      <c r="O72" s="1">
        <f t="shared" si="37"/>
        <v>-1.4565065575480884</v>
      </c>
      <c r="P72" s="1">
        <f t="shared" si="26"/>
        <v>-5.0188175174103291</v>
      </c>
      <c r="Q72" s="1">
        <f t="shared" si="38"/>
        <v>-1.5448584955273903</v>
      </c>
      <c r="R72" s="1">
        <f t="shared" si="27"/>
        <v>-5.3232598501480162</v>
      </c>
      <c r="S72" s="1">
        <f t="shared" si="39"/>
        <v>-1.6284238361758652</v>
      </c>
      <c r="T72" s="1">
        <f t="shared" si="28"/>
        <v>-5.6112085677981138</v>
      </c>
    </row>
    <row r="73" spans="1:20" x14ac:dyDescent="0.25">
      <c r="A73" s="1">
        <f t="shared" si="30"/>
        <v>-0.60858061945018493</v>
      </c>
      <c r="B73" s="1">
        <f t="shared" si="29"/>
        <v>-1.795002294724952</v>
      </c>
      <c r="C73" s="1">
        <f t="shared" si="31"/>
        <v>-0.86066296582387047</v>
      </c>
      <c r="D73" s="1">
        <f t="shared" si="20"/>
        <v>-2.5385165896908548</v>
      </c>
      <c r="E73" s="1">
        <f t="shared" si="32"/>
        <v>-1.0540925533894601</v>
      </c>
      <c r="F73" s="1">
        <f t="shared" si="21"/>
        <v>-3.1090351741663413</v>
      </c>
      <c r="G73" s="1">
        <f t="shared" si="33"/>
        <v>-1.2171612389003699</v>
      </c>
      <c r="H73" s="1">
        <f t="shared" si="22"/>
        <v>-3.590004589449904</v>
      </c>
      <c r="I73" s="1">
        <f t="shared" si="34"/>
        <v>-1.3608276348795445</v>
      </c>
      <c r="J73" s="1">
        <f t="shared" si="23"/>
        <v>-4.0137471507731055</v>
      </c>
      <c r="K73" s="1">
        <f t="shared" si="35"/>
        <v>-1.4907119849998578</v>
      </c>
      <c r="L73" s="1">
        <f t="shared" si="24"/>
        <v>-4.3968397092010374</v>
      </c>
      <c r="M73" s="1">
        <f t="shared" si="36"/>
        <v>-1.6101529717988268</v>
      </c>
      <c r="N73" s="1">
        <f t="shared" si="25"/>
        <v>-4.7491296746324911</v>
      </c>
      <c r="O73" s="1">
        <f t="shared" si="37"/>
        <v>-1.7213259316477409</v>
      </c>
      <c r="P73" s="1">
        <f t="shared" si="26"/>
        <v>-5.0770331793817096</v>
      </c>
      <c r="Q73" s="1">
        <f t="shared" si="38"/>
        <v>-1.8257418583505525</v>
      </c>
      <c r="R73" s="1">
        <f t="shared" si="27"/>
        <v>-5.3850068841748557</v>
      </c>
      <c r="S73" s="1">
        <f t="shared" si="39"/>
        <v>-1.9245008972987501</v>
      </c>
      <c r="T73" s="1">
        <f t="shared" si="28"/>
        <v>-5.6762956565596934</v>
      </c>
    </row>
    <row r="74" spans="1:20" x14ac:dyDescent="0.25">
      <c r="A74" s="1">
        <f t="shared" si="30"/>
        <v>-0.70220840705790566</v>
      </c>
      <c r="B74" s="1">
        <f t="shared" si="29"/>
        <v>-1.8106169697605126</v>
      </c>
      <c r="C74" s="1">
        <f t="shared" si="31"/>
        <v>-0.99307265287369673</v>
      </c>
      <c r="D74" s="1">
        <f t="shared" si="20"/>
        <v>-2.5605990748981928</v>
      </c>
      <c r="E74" s="1">
        <f t="shared" si="32"/>
        <v>-1.2162606385263</v>
      </c>
      <c r="F74" s="1">
        <f t="shared" si="21"/>
        <v>-3.1360805846716087</v>
      </c>
      <c r="G74" s="1">
        <f t="shared" si="33"/>
        <v>-1.4044168141158113</v>
      </c>
      <c r="H74" s="1">
        <f t="shared" si="22"/>
        <v>-3.6212339395210251</v>
      </c>
      <c r="I74" s="1">
        <f t="shared" si="34"/>
        <v>-1.5701857325533204</v>
      </c>
      <c r="J74" s="1">
        <f t="shared" si="23"/>
        <v>-4.0486626255991869</v>
      </c>
      <c r="K74" s="1">
        <f t="shared" si="35"/>
        <v>-1.7200522903844515</v>
      </c>
      <c r="L74" s="1">
        <f t="shared" si="24"/>
        <v>-4.4350876955375345</v>
      </c>
      <c r="M74" s="1">
        <f t="shared" si="36"/>
        <v>-1.8578688136140309</v>
      </c>
      <c r="N74" s="1">
        <f t="shared" si="25"/>
        <v>-4.7904422215796716</v>
      </c>
      <c r="O74" s="1">
        <f t="shared" si="37"/>
        <v>-1.9861453057473935</v>
      </c>
      <c r="P74" s="1">
        <f t="shared" si="26"/>
        <v>-5.1211981497963857</v>
      </c>
      <c r="Q74" s="1">
        <f t="shared" si="38"/>
        <v>-2.1066252211737146</v>
      </c>
      <c r="R74" s="1">
        <f t="shared" si="27"/>
        <v>-5.431850909281537</v>
      </c>
      <c r="S74" s="1">
        <f t="shared" si="39"/>
        <v>-2.220577958421635</v>
      </c>
      <c r="T74" s="1">
        <f t="shared" si="28"/>
        <v>-5.7256735945954347</v>
      </c>
    </row>
    <row r="75" spans="1:20" x14ac:dyDescent="0.25">
      <c r="A75" s="1">
        <f t="shared" si="30"/>
        <v>-0.79583619466562638</v>
      </c>
      <c r="B75" s="1">
        <f t="shared" si="29"/>
        <v>-1.8209372691801573</v>
      </c>
      <c r="C75" s="1">
        <f t="shared" si="31"/>
        <v>-1.125482339923523</v>
      </c>
      <c r="D75" s="1">
        <f t="shared" si="20"/>
        <v>-2.5751941823052058</v>
      </c>
      <c r="E75" s="1">
        <f t="shared" si="32"/>
        <v>-1.3784287236631398</v>
      </c>
      <c r="F75" s="1">
        <f t="shared" si="21"/>
        <v>-3.1539558676157577</v>
      </c>
      <c r="G75" s="1">
        <f t="shared" si="33"/>
        <v>-1.5916723893312528</v>
      </c>
      <c r="H75" s="1">
        <f t="shared" si="22"/>
        <v>-3.6418745383603146</v>
      </c>
      <c r="I75" s="1">
        <f t="shared" si="34"/>
        <v>-1.7795438302270963</v>
      </c>
      <c r="J75" s="1">
        <f t="shared" si="23"/>
        <v>-4.0717395166496644</v>
      </c>
      <c r="K75" s="1">
        <f t="shared" si="35"/>
        <v>-1.9493925957690452</v>
      </c>
      <c r="L75" s="1">
        <f t="shared" si="24"/>
        <v>-4.4603671631084065</v>
      </c>
      <c r="M75" s="1">
        <f t="shared" si="36"/>
        <v>-2.1055846554292348</v>
      </c>
      <c r="N75" s="1">
        <f t="shared" si="25"/>
        <v>-4.8177471672997765</v>
      </c>
      <c r="O75" s="1">
        <f t="shared" si="37"/>
        <v>-2.250964679847046</v>
      </c>
      <c r="P75" s="1">
        <f t="shared" si="26"/>
        <v>-5.1503883646104116</v>
      </c>
      <c r="Q75" s="1">
        <f t="shared" si="38"/>
        <v>-2.3875085839968766</v>
      </c>
      <c r="R75" s="1">
        <f t="shared" si="27"/>
        <v>-5.4628118075404721</v>
      </c>
      <c r="S75" s="1">
        <f t="shared" si="39"/>
        <v>-2.5166550195445199</v>
      </c>
      <c r="T75" s="1">
        <f t="shared" si="28"/>
        <v>-5.7583092468964256</v>
      </c>
    </row>
    <row r="76" spans="1:20" x14ac:dyDescent="0.25">
      <c r="A76" s="1">
        <f t="shared" si="30"/>
        <v>-0.88946398227334711</v>
      </c>
      <c r="B76" s="1">
        <f t="shared" si="29"/>
        <v>-1.8255434801455206</v>
      </c>
      <c r="C76" s="1">
        <f t="shared" si="31"/>
        <v>-1.2578920269733491</v>
      </c>
      <c r="D76" s="1">
        <f t="shared" si="20"/>
        <v>-2.5817083483235743</v>
      </c>
      <c r="E76" s="1">
        <f t="shared" si="32"/>
        <v>-1.5405968087999797</v>
      </c>
      <c r="F76" s="1">
        <f t="shared" si="21"/>
        <v>-3.1619340590381473</v>
      </c>
      <c r="G76" s="1">
        <f t="shared" si="33"/>
        <v>-1.7789279645466942</v>
      </c>
      <c r="H76" s="1">
        <f t="shared" si="22"/>
        <v>-3.6510869602910412</v>
      </c>
      <c r="I76" s="1">
        <f t="shared" si="34"/>
        <v>-1.9889019279008722</v>
      </c>
      <c r="J76" s="1">
        <f t="shared" si="23"/>
        <v>-4.0820393174869221</v>
      </c>
      <c r="K76" s="1">
        <f t="shared" si="35"/>
        <v>-2.1787329011536389</v>
      </c>
      <c r="L76" s="1">
        <f t="shared" si="24"/>
        <v>-4.4716500296211592</v>
      </c>
      <c r="M76" s="1">
        <f t="shared" si="36"/>
        <v>-2.3533004972444389</v>
      </c>
      <c r="N76" s="1">
        <f t="shared" si="25"/>
        <v>-4.8299340560004262</v>
      </c>
      <c r="O76" s="1">
        <f t="shared" si="37"/>
        <v>-2.5157840539466982</v>
      </c>
      <c r="P76" s="1">
        <f t="shared" si="26"/>
        <v>-5.1634166966471486</v>
      </c>
      <c r="Q76" s="1">
        <f t="shared" si="38"/>
        <v>-2.6683919468200386</v>
      </c>
      <c r="R76" s="1">
        <f t="shared" si="27"/>
        <v>-5.4766304404365611</v>
      </c>
      <c r="S76" s="1">
        <f t="shared" si="39"/>
        <v>-2.8127320806674048</v>
      </c>
      <c r="T76" s="1">
        <f t="shared" si="28"/>
        <v>-5.7728753649302167</v>
      </c>
    </row>
    <row r="77" spans="1:20" x14ac:dyDescent="0.25">
      <c r="A77" s="1">
        <f t="shared" si="30"/>
        <v>-0.98309176988106783</v>
      </c>
      <c r="B77" s="1">
        <f t="shared" si="29"/>
        <v>-1.8238926599935161</v>
      </c>
      <c r="C77" s="1">
        <f t="shared" si="31"/>
        <v>-1.3903017140231753</v>
      </c>
      <c r="D77" s="1">
        <f t="shared" si="20"/>
        <v>-2.5793737360755706</v>
      </c>
      <c r="E77" s="1">
        <f t="shared" si="32"/>
        <v>-1.7027648939368196</v>
      </c>
      <c r="F77" s="1">
        <f t="shared" si="21"/>
        <v>-3.1590747546607174</v>
      </c>
      <c r="G77" s="1">
        <f t="shared" si="33"/>
        <v>-1.9661835397621357</v>
      </c>
      <c r="H77" s="1">
        <f t="shared" si="22"/>
        <v>-3.6477853199870323</v>
      </c>
      <c r="I77" s="1">
        <f t="shared" si="34"/>
        <v>-2.1982600255746481</v>
      </c>
      <c r="J77" s="1">
        <f t="shared" si="23"/>
        <v>-4.0783479714084132</v>
      </c>
      <c r="K77" s="1">
        <f t="shared" si="35"/>
        <v>-2.4080732065382326</v>
      </c>
      <c r="L77" s="1">
        <f t="shared" si="24"/>
        <v>-4.4676063625916447</v>
      </c>
      <c r="M77" s="1">
        <f t="shared" si="36"/>
        <v>-2.601016339059643</v>
      </c>
      <c r="N77" s="1">
        <f t="shared" si="25"/>
        <v>-4.825566396418929</v>
      </c>
      <c r="O77" s="1">
        <f t="shared" si="37"/>
        <v>-2.7806034280463505</v>
      </c>
      <c r="P77" s="1">
        <f t="shared" si="26"/>
        <v>-5.1587474721511413</v>
      </c>
      <c r="Q77" s="1">
        <f t="shared" si="38"/>
        <v>-2.9492753096432005</v>
      </c>
      <c r="R77" s="1">
        <f t="shared" si="27"/>
        <v>-5.4716779799805488</v>
      </c>
      <c r="S77" s="1">
        <f t="shared" si="39"/>
        <v>-3.1088091417902897</v>
      </c>
      <c r="T77" s="1">
        <f t="shared" si="28"/>
        <v>-5.7676550132425781</v>
      </c>
    </row>
    <row r="78" spans="1:20" x14ac:dyDescent="0.25">
      <c r="A78" s="1">
        <f t="shared" si="30"/>
        <v>-1.0767195574887884</v>
      </c>
      <c r="B78" s="1">
        <f t="shared" si="29"/>
        <v>-1.8152725580252898</v>
      </c>
      <c r="C78" s="1">
        <f t="shared" si="31"/>
        <v>-1.5227114010730014</v>
      </c>
      <c r="D78" s="1">
        <f t="shared" si="20"/>
        <v>-2.5671830709630656</v>
      </c>
      <c r="E78" s="1">
        <f t="shared" si="32"/>
        <v>-1.8649329790736595</v>
      </c>
      <c r="F78" s="1">
        <f t="shared" si="21"/>
        <v>-3.1441443000853244</v>
      </c>
      <c r="G78" s="1">
        <f t="shared" si="33"/>
        <v>-2.1534391149775769</v>
      </c>
      <c r="H78" s="1">
        <f t="shared" si="22"/>
        <v>-3.6305451160505795</v>
      </c>
      <c r="I78" s="1">
        <f t="shared" si="34"/>
        <v>-2.4076181232484242</v>
      </c>
      <c r="J78" s="1">
        <f t="shared" si="23"/>
        <v>-4.0590728374344796</v>
      </c>
      <c r="K78" s="1">
        <f t="shared" si="35"/>
        <v>-2.6374135119228264</v>
      </c>
      <c r="L78" s="1">
        <f t="shared" si="24"/>
        <v>-4.4464915112387287</v>
      </c>
      <c r="M78" s="1">
        <f t="shared" si="36"/>
        <v>-2.8487321808748471</v>
      </c>
      <c r="N78" s="1">
        <f t="shared" si="25"/>
        <v>-4.8027597503349835</v>
      </c>
      <c r="O78" s="1">
        <f t="shared" si="37"/>
        <v>-3.0454228021460028</v>
      </c>
      <c r="P78" s="1">
        <f t="shared" si="26"/>
        <v>-5.1343661419261313</v>
      </c>
      <c r="Q78" s="1">
        <f t="shared" si="38"/>
        <v>-3.2301586724663625</v>
      </c>
      <c r="R78" s="1">
        <f t="shared" si="27"/>
        <v>-5.4458176740758688</v>
      </c>
      <c r="S78" s="1">
        <f t="shared" si="39"/>
        <v>-3.4048862029131746</v>
      </c>
      <c r="T78" s="1">
        <f t="shared" si="28"/>
        <v>-5.7403958573600828</v>
      </c>
    </row>
    <row r="79" spans="1:20" x14ac:dyDescent="0.25">
      <c r="A79" s="1">
        <f t="shared" si="30"/>
        <v>-1.1703473450965092</v>
      </c>
      <c r="B79" s="1">
        <f t="shared" si="29"/>
        <v>-1.7987284998507396</v>
      </c>
      <c r="C79" s="1">
        <f t="shared" si="31"/>
        <v>-1.6551210881228275</v>
      </c>
      <c r="D79" s="1">
        <f t="shared" si="20"/>
        <v>-2.5437862395159279</v>
      </c>
      <c r="E79" s="1">
        <f t="shared" si="32"/>
        <v>-2.0271010642104996</v>
      </c>
      <c r="F79" s="1">
        <f t="shared" si="21"/>
        <v>-3.1154891507636293</v>
      </c>
      <c r="G79" s="1">
        <f t="shared" si="33"/>
        <v>-2.3406946901930183</v>
      </c>
      <c r="H79" s="1">
        <f t="shared" si="22"/>
        <v>-3.5974569997014791</v>
      </c>
      <c r="I79" s="1">
        <f t="shared" si="34"/>
        <v>-2.6169762209222003</v>
      </c>
      <c r="J79" s="1">
        <f t="shared" si="23"/>
        <v>-4.0220791987324738</v>
      </c>
      <c r="K79" s="1">
        <f t="shared" si="35"/>
        <v>-2.8667538173074201</v>
      </c>
      <c r="L79" s="1">
        <f t="shared" si="24"/>
        <v>-4.4059670104361608</v>
      </c>
      <c r="M79" s="1">
        <f t="shared" si="36"/>
        <v>-3.0964480226900513</v>
      </c>
      <c r="N79" s="1">
        <f t="shared" si="25"/>
        <v>-4.7589882867293394</v>
      </c>
      <c r="O79" s="1">
        <f t="shared" si="37"/>
        <v>-3.3102421762456551</v>
      </c>
      <c r="P79" s="1">
        <f t="shared" si="26"/>
        <v>-5.0875724790318557</v>
      </c>
      <c r="Q79" s="1">
        <f t="shared" si="38"/>
        <v>-3.5110420352895244</v>
      </c>
      <c r="R79" s="1">
        <f t="shared" si="27"/>
        <v>-5.39618549955222</v>
      </c>
      <c r="S79" s="1">
        <f t="shared" si="39"/>
        <v>-3.7009632640360595</v>
      </c>
      <c r="T79" s="1">
        <f t="shared" si="28"/>
        <v>-5.688078951786177</v>
      </c>
    </row>
    <row r="80" spans="1:20" x14ac:dyDescent="0.25">
      <c r="A80" s="1">
        <f t="shared" si="30"/>
        <v>-1.2639751327042299</v>
      </c>
      <c r="B80" s="1">
        <f t="shared" si="29"/>
        <v>-1.7729411797514474</v>
      </c>
      <c r="C80" s="1">
        <f t="shared" si="31"/>
        <v>-1.7875307751726537</v>
      </c>
      <c r="D80" s="1">
        <f t="shared" si="20"/>
        <v>-2.5073174616942526</v>
      </c>
      <c r="E80" s="1">
        <f t="shared" si="32"/>
        <v>-2.1892691493473397</v>
      </c>
      <c r="F80" s="1">
        <f t="shared" si="21"/>
        <v>-3.0708242021606127</v>
      </c>
      <c r="G80" s="1">
        <f t="shared" si="33"/>
        <v>-2.5279502654084598</v>
      </c>
      <c r="H80" s="1">
        <f t="shared" si="22"/>
        <v>-3.5458823595028948</v>
      </c>
      <c r="I80" s="1">
        <f t="shared" si="34"/>
        <v>-2.8263343185959764</v>
      </c>
      <c r="J80" s="1">
        <f t="shared" si="23"/>
        <v>-3.96441699803291</v>
      </c>
      <c r="K80" s="1">
        <f t="shared" si="35"/>
        <v>-3.0960941226920138</v>
      </c>
      <c r="L80" s="1">
        <f t="shared" si="24"/>
        <v>-4.3428012343590785</v>
      </c>
      <c r="M80" s="1">
        <f t="shared" si="36"/>
        <v>-3.3441638645052554</v>
      </c>
      <c r="N80" s="1">
        <f t="shared" si="25"/>
        <v>-4.6907614507677939</v>
      </c>
      <c r="O80" s="1">
        <f t="shared" si="37"/>
        <v>-3.5750615503453074</v>
      </c>
      <c r="P80" s="1">
        <f t="shared" si="26"/>
        <v>-5.0146349233885052</v>
      </c>
      <c r="Q80" s="1">
        <f t="shared" si="38"/>
        <v>-3.7919253981126864</v>
      </c>
      <c r="R80" s="1">
        <f t="shared" si="27"/>
        <v>-5.3188235392543435</v>
      </c>
      <c r="S80" s="1">
        <f t="shared" si="39"/>
        <v>-3.9970403251589444</v>
      </c>
      <c r="T80" s="1">
        <f t="shared" si="28"/>
        <v>-5.6065322855205739</v>
      </c>
    </row>
    <row r="81" spans="1:20" x14ac:dyDescent="0.25">
      <c r="A81" s="1">
        <f t="shared" si="30"/>
        <v>-1.3576029203119506</v>
      </c>
      <c r="B81" s="1">
        <f t="shared" si="29"/>
        <v>-1.7360080308271699</v>
      </c>
      <c r="C81" s="1">
        <f t="shared" si="31"/>
        <v>-1.9199404622224798</v>
      </c>
      <c r="D81" s="1">
        <f t="shared" si="20"/>
        <v>-2.4550861015843943</v>
      </c>
      <c r="E81" s="1">
        <f t="shared" si="32"/>
        <v>-2.3514372344841799</v>
      </c>
      <c r="F81" s="1">
        <f t="shared" si="21"/>
        <v>-3.0068541117402559</v>
      </c>
      <c r="G81" s="1">
        <f t="shared" si="33"/>
        <v>-2.7152058406239012</v>
      </c>
      <c r="H81" s="1">
        <f t="shared" si="22"/>
        <v>-3.4720160616543398</v>
      </c>
      <c r="I81" s="1">
        <f t="shared" si="34"/>
        <v>-3.0356924162697525</v>
      </c>
      <c r="J81" s="1">
        <f t="shared" si="23"/>
        <v>-3.8818319664151018</v>
      </c>
      <c r="K81" s="1">
        <f t="shared" si="35"/>
        <v>-3.3254344280766075</v>
      </c>
      <c r="L81" s="1">
        <f t="shared" si="24"/>
        <v>-4.2523338649003772</v>
      </c>
      <c r="M81" s="1">
        <f t="shared" si="36"/>
        <v>-3.5918797063204595</v>
      </c>
      <c r="N81" s="1">
        <f t="shared" si="25"/>
        <v>-4.5930455235796437</v>
      </c>
      <c r="O81" s="1">
        <f t="shared" si="37"/>
        <v>-3.8398809244449597</v>
      </c>
      <c r="P81" s="1">
        <f t="shared" si="26"/>
        <v>-4.9101722031687887</v>
      </c>
      <c r="Q81" s="1">
        <f t="shared" si="38"/>
        <v>-4.0728087609358488</v>
      </c>
      <c r="R81" s="1">
        <f t="shared" si="27"/>
        <v>-5.2080240924815113</v>
      </c>
      <c r="S81" s="1">
        <f t="shared" si="39"/>
        <v>-4.2931173862818293</v>
      </c>
      <c r="T81" s="1">
        <f t="shared" si="28"/>
        <v>-5.4897394137576612</v>
      </c>
    </row>
    <row r="82" spans="1:20" x14ac:dyDescent="0.25">
      <c r="A82" s="1">
        <f t="shared" si="30"/>
        <v>-1.4512307079196713</v>
      </c>
      <c r="B82" s="1">
        <f t="shared" si="29"/>
        <v>-1.6850146839018714</v>
      </c>
      <c r="C82" s="1">
        <f t="shared" si="31"/>
        <v>-2.0523501492723062</v>
      </c>
      <c r="D82" s="1">
        <f t="shared" si="20"/>
        <v>-2.3829706187718411</v>
      </c>
      <c r="E82" s="1">
        <f t="shared" si="32"/>
        <v>-2.51360531962102</v>
      </c>
      <c r="F82" s="1">
        <f t="shared" si="21"/>
        <v>-2.9185310440176533</v>
      </c>
      <c r="G82" s="1">
        <f t="shared" si="33"/>
        <v>-2.9024614158393427</v>
      </c>
      <c r="H82" s="1">
        <f t="shared" si="22"/>
        <v>-3.3700293678037427</v>
      </c>
      <c r="I82" s="1">
        <f t="shared" si="34"/>
        <v>-3.2450505139435286</v>
      </c>
      <c r="J82" s="1">
        <f t="shared" si="23"/>
        <v>-3.7678073762899045</v>
      </c>
      <c r="K82" s="1">
        <f t="shared" si="35"/>
        <v>-3.5547747334612012</v>
      </c>
      <c r="L82" s="1">
        <f t="shared" si="24"/>
        <v>-4.1274261846566755</v>
      </c>
      <c r="M82" s="1">
        <f t="shared" si="36"/>
        <v>-3.8395955481356636</v>
      </c>
      <c r="N82" s="1">
        <f t="shared" si="25"/>
        <v>-4.4581298090964641</v>
      </c>
      <c r="O82" s="1">
        <f t="shared" si="37"/>
        <v>-4.1047002985446124</v>
      </c>
      <c r="P82" s="1">
        <f t="shared" si="26"/>
        <v>-4.7659412375436823</v>
      </c>
      <c r="Q82" s="1">
        <f t="shared" si="38"/>
        <v>-4.3536921237590107</v>
      </c>
      <c r="R82" s="1">
        <f t="shared" si="27"/>
        <v>-5.0550440517056163</v>
      </c>
      <c r="S82" s="1">
        <f t="shared" si="39"/>
        <v>-4.5891944474047142</v>
      </c>
      <c r="T82" s="1">
        <f t="shared" si="28"/>
        <v>-5.3284842919585742</v>
      </c>
    </row>
    <row r="83" spans="1:20" x14ac:dyDescent="0.25">
      <c r="A83" s="1">
        <f t="shared" si="30"/>
        <v>-1.5448584955273921</v>
      </c>
      <c r="B83" s="1">
        <f t="shared" si="29"/>
        <v>-1.6150793362331817</v>
      </c>
      <c r="C83" s="1">
        <f t="shared" si="31"/>
        <v>-2.1847598363221326</v>
      </c>
      <c r="D83" s="1">
        <f t="shared" si="20"/>
        <v>-2.2840671016095024</v>
      </c>
      <c r="E83" s="1">
        <f t="shared" si="32"/>
        <v>-2.6757734047578601</v>
      </c>
      <c r="F83" s="1">
        <f t="shared" si="21"/>
        <v>-2.7973994686104886</v>
      </c>
      <c r="G83" s="1">
        <f t="shared" si="33"/>
        <v>-3.0897169910547841</v>
      </c>
      <c r="H83" s="1">
        <f t="shared" si="22"/>
        <v>-3.2301586724663633</v>
      </c>
      <c r="I83" s="1">
        <f t="shared" si="34"/>
        <v>-3.4544086116173047</v>
      </c>
      <c r="J83" s="1">
        <f t="shared" si="23"/>
        <v>-3.6114271848726323</v>
      </c>
      <c r="K83" s="1">
        <f t="shared" si="35"/>
        <v>-3.7841150388457949</v>
      </c>
      <c r="L83" s="1">
        <f t="shared" si="24"/>
        <v>-3.9561202678842462</v>
      </c>
      <c r="M83" s="1">
        <f t="shared" si="36"/>
        <v>-4.0873113899508677</v>
      </c>
      <c r="N83" s="1">
        <f t="shared" si="25"/>
        <v>-4.2730982713122696</v>
      </c>
      <c r="O83" s="1">
        <f t="shared" si="37"/>
        <v>-4.3695196726442651</v>
      </c>
      <c r="P83" s="1">
        <f t="shared" si="26"/>
        <v>-4.5681342032190049</v>
      </c>
      <c r="Q83" s="1">
        <f t="shared" si="38"/>
        <v>-4.6345754865821727</v>
      </c>
      <c r="R83" s="1">
        <f t="shared" si="27"/>
        <v>-4.8452380086995479</v>
      </c>
      <c r="S83" s="1">
        <f t="shared" si="39"/>
        <v>-4.8852715085275991</v>
      </c>
      <c r="T83" s="1">
        <f t="shared" si="28"/>
        <v>-5.1073293043697694</v>
      </c>
    </row>
    <row r="84" spans="1:20" x14ac:dyDescent="0.25">
      <c r="A84" s="1">
        <f t="shared" si="30"/>
        <v>-1.6384862831351128</v>
      </c>
      <c r="B84" s="1">
        <f t="shared" si="29"/>
        <v>-1.5167544497078347</v>
      </c>
      <c r="C84" s="1">
        <f t="shared" si="31"/>
        <v>-2.3171695233719589</v>
      </c>
      <c r="D84" s="1">
        <f t="shared" si="20"/>
        <v>-2.1450147135665611</v>
      </c>
      <c r="E84" s="1">
        <f t="shared" si="32"/>
        <v>-2.8379414898947002</v>
      </c>
      <c r="F84" s="1">
        <f t="shared" si="21"/>
        <v>-2.6270957695001433</v>
      </c>
      <c r="G84" s="1">
        <f t="shared" si="33"/>
        <v>-3.2769725662702256</v>
      </c>
      <c r="H84" s="1">
        <f t="shared" si="22"/>
        <v>-3.0335088994156694</v>
      </c>
      <c r="I84" s="1">
        <f t="shared" si="34"/>
        <v>-3.6637667092910808</v>
      </c>
      <c r="J84" s="1">
        <f t="shared" si="23"/>
        <v>-3.3915660547220026</v>
      </c>
      <c r="K84" s="1">
        <f t="shared" si="35"/>
        <v>-4.0134553442303886</v>
      </c>
      <c r="L84" s="1">
        <f t="shared" si="24"/>
        <v>-3.7152744668800901</v>
      </c>
      <c r="M84" s="1">
        <f t="shared" si="36"/>
        <v>-4.3350272317660714</v>
      </c>
      <c r="N84" s="1">
        <f t="shared" si="25"/>
        <v>-4.0129550738775572</v>
      </c>
      <c r="O84" s="1">
        <f t="shared" si="37"/>
        <v>-4.6343390467439178</v>
      </c>
      <c r="P84" s="1">
        <f t="shared" si="26"/>
        <v>-4.2900294271331223</v>
      </c>
      <c r="Q84" s="1">
        <f t="shared" si="38"/>
        <v>-4.9154588494053346</v>
      </c>
      <c r="R84" s="1">
        <f t="shared" si="27"/>
        <v>-4.5502633491235089</v>
      </c>
      <c r="S84" s="1">
        <f t="shared" si="39"/>
        <v>-5.181348569650484</v>
      </c>
      <c r="T84" s="1">
        <f t="shared" si="28"/>
        <v>-4.7963987122720759</v>
      </c>
    </row>
    <row r="85" spans="1:20" x14ac:dyDescent="0.25">
      <c r="A85" s="1">
        <f t="shared" si="30"/>
        <v>-1.7321140707428335</v>
      </c>
      <c r="B85" s="1">
        <f t="shared" si="29"/>
        <v>-1.365892642797516</v>
      </c>
      <c r="C85" s="1">
        <f t="shared" si="31"/>
        <v>-2.4495792104217853</v>
      </c>
      <c r="D85" s="1">
        <f t="shared" si="20"/>
        <v>-1.9316639001898777</v>
      </c>
      <c r="E85" s="1">
        <f t="shared" si="32"/>
        <v>-3.0001095750315403</v>
      </c>
      <c r="F85" s="1">
        <f t="shared" si="21"/>
        <v>-2.3657954550098257</v>
      </c>
      <c r="G85" s="1">
        <f t="shared" si="33"/>
        <v>-3.464228141485667</v>
      </c>
      <c r="H85" s="1">
        <f t="shared" si="22"/>
        <v>-2.731785285595032</v>
      </c>
      <c r="I85" s="1">
        <f t="shared" si="34"/>
        <v>-3.8731248069648569</v>
      </c>
      <c r="J85" s="1">
        <f t="shared" si="23"/>
        <v>-3.0542287992620811</v>
      </c>
      <c r="K85" s="1">
        <f t="shared" si="35"/>
        <v>-4.2427956496149823</v>
      </c>
      <c r="L85" s="1">
        <f t="shared" si="24"/>
        <v>-3.3457400182755324</v>
      </c>
      <c r="M85" s="1">
        <f t="shared" si="36"/>
        <v>-4.5827430735812751</v>
      </c>
      <c r="N85" s="1">
        <f t="shared" si="25"/>
        <v>-3.6138122504550108</v>
      </c>
      <c r="O85" s="1">
        <f t="shared" si="37"/>
        <v>-4.8991584208435706</v>
      </c>
      <c r="P85" s="1">
        <f t="shared" si="26"/>
        <v>-3.8633278003797553</v>
      </c>
      <c r="Q85" s="1">
        <f t="shared" si="38"/>
        <v>-5.1963422122284966</v>
      </c>
      <c r="R85" s="1">
        <f t="shared" si="27"/>
        <v>-4.0976779283925566</v>
      </c>
      <c r="S85" s="1">
        <f t="shared" si="39"/>
        <v>-5.4774256307733689</v>
      </c>
      <c r="T85" s="1">
        <f t="shared" si="28"/>
        <v>-4.3193317905069453</v>
      </c>
    </row>
    <row r="86" spans="1:20" x14ac:dyDescent="0.25">
      <c r="A86" s="3">
        <f>-SQRT(4*B$6/3)</f>
        <v>-1.8257418583505538</v>
      </c>
      <c r="B86" s="3">
        <f>A86/2</f>
        <v>-0.9128709291752769</v>
      </c>
      <c r="C86" s="3">
        <f>-SQRT(4*D$6/3)</f>
        <v>-2.5819888974716112</v>
      </c>
      <c r="D86" s="3">
        <f>C86/2</f>
        <v>-1.2909944487358056</v>
      </c>
      <c r="E86" s="3">
        <f>-SQRT(4*F$6/3)</f>
        <v>-3.1622776601683795</v>
      </c>
      <c r="F86" s="3">
        <f>E86/2</f>
        <v>-1.5811388300841898</v>
      </c>
      <c r="G86" s="3">
        <f>-SQRT(4*H$6/3)</f>
        <v>-3.6514837167011076</v>
      </c>
      <c r="H86" s="3">
        <f>G86/2</f>
        <v>-1.8257418583505538</v>
      </c>
      <c r="I86" s="3">
        <f>-SQRT(4*J$6/3)</f>
        <v>-4.0824829046386304</v>
      </c>
      <c r="J86" s="3">
        <f>I86/2</f>
        <v>-2.0412414523193152</v>
      </c>
      <c r="K86" s="3">
        <f>-SQRT(4*L$6/3)</f>
        <v>-4.4721359549995796</v>
      </c>
      <c r="L86" s="3">
        <f>K86/2</f>
        <v>-2.2360679774997898</v>
      </c>
      <c r="M86" s="3">
        <f>-SQRT(4*N$6/3)</f>
        <v>-4.8304589153964796</v>
      </c>
      <c r="N86" s="3">
        <f>M86/2</f>
        <v>-2.4152294576982398</v>
      </c>
      <c r="O86" s="3">
        <f>-SQRT(4*P$6/3)</f>
        <v>-5.1639777949432224</v>
      </c>
      <c r="P86" s="3">
        <f>O86/2</f>
        <v>-2.5819888974716112</v>
      </c>
      <c r="Q86" s="3">
        <f>-SQRT(4*R$6/3)</f>
        <v>-5.4772255750516612</v>
      </c>
      <c r="R86" s="3">
        <f>Q86/2</f>
        <v>-2.7386127875258306</v>
      </c>
      <c r="S86" s="3">
        <f>-SQRT(4*T$6/3)</f>
        <v>-5.7735026918962582</v>
      </c>
      <c r="T86" s="3">
        <f>S86/2</f>
        <v>-2.8867513459481291</v>
      </c>
    </row>
    <row r="87" spans="1:20" x14ac:dyDescent="0.25">
      <c r="A87" s="1"/>
      <c r="B87" s="1"/>
      <c r="C87" s="1"/>
      <c r="D87" s="1"/>
      <c r="E87" s="1"/>
    </row>
  </sheetData>
  <hyperlinks>
    <hyperlink ref="A2" r:id="rId1" xr:uid="{C39ADEC1-053F-4557-9976-2CB706E0F4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Plan1</vt:lpstr>
      <vt:lpstr>Fig1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2021-03-19T20:03:03Z</dcterms:modified>
</cp:coreProperties>
</file>