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95781BED-796F-468D-8F7A-5AFAC7CF7DF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lan1" sheetId="1" r:id="rId1"/>
    <sheet name="Fig1" sheetId="7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D5" i="1" s="1"/>
  <c r="E5" i="1" s="1"/>
  <c r="F5" i="1" s="1"/>
  <c r="G5" i="1" s="1"/>
  <c r="H5" i="1" s="1"/>
  <c r="I5" i="1" s="1"/>
  <c r="J5" i="1" s="1"/>
  <c r="K5" i="1" s="1"/>
  <c r="B9" i="1"/>
  <c r="B7" i="1"/>
  <c r="A8" i="1"/>
  <c r="B8" i="1" s="1"/>
  <c r="K7" i="1" l="1"/>
  <c r="K8" i="1"/>
  <c r="K9" i="1"/>
  <c r="C9" i="1"/>
  <c r="C7" i="1"/>
  <c r="C8" i="1"/>
  <c r="D9" i="1" l="1"/>
  <c r="D8" i="1"/>
  <c r="D7" i="1"/>
  <c r="E9" i="1" l="1"/>
  <c r="E8" i="1"/>
  <c r="E7" i="1"/>
  <c r="B15" i="1"/>
  <c r="B14" i="1"/>
  <c r="F9" i="1" l="1"/>
  <c r="F8" i="1"/>
  <c r="F7" i="1"/>
  <c r="G9" i="1" l="1"/>
  <c r="G8" i="1"/>
  <c r="G7" i="1"/>
  <c r="H9" i="1" l="1"/>
  <c r="H8" i="1"/>
  <c r="H7" i="1"/>
  <c r="I8" i="1" l="1"/>
  <c r="I7" i="1"/>
  <c r="I9" i="1"/>
  <c r="J9" i="1" l="1"/>
  <c r="J8" i="1"/>
  <c r="J7" i="1"/>
</calcChain>
</file>

<file path=xl/sharedStrings.xml><?xml version="1.0" encoding="utf-8"?>
<sst xmlns="http://schemas.openxmlformats.org/spreadsheetml/2006/main" count="25" uniqueCount="20">
  <si>
    <t>x1</t>
  </si>
  <si>
    <t>x2</t>
  </si>
  <si>
    <t xml:space="preserve">f(x) = 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</si>
  <si>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</si>
  <si>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</si>
  <si>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</si>
  <si>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</si>
  <si>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</si>
  <si>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</si>
  <si>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</si>
  <si>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</si>
  <si>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</si>
  <si>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</si>
  <si>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GUT, J.A.W. Programação Matemática para Otimização de Processos. EDUSP 2021.</t>
  </si>
  <si>
    <t>https://sites.usp.br/otimizacao/</t>
  </si>
  <si>
    <t>Curvas de nível da função objetivo</t>
  </si>
  <si>
    <t>g1=0</t>
  </si>
  <si>
    <t>g2=0</t>
  </si>
  <si>
    <t>g3=0</t>
  </si>
  <si>
    <t>Fronteiras das restrições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</si>
</sst>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1" applyNumberFormat="1" applyFont="1"/>
    <xf numFmtId="0" fontId="3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0" fontId="5" fillId="0" borderId="0" xfId="2"/>
    <xf numFmtId="0" fontId="3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3">
    <cellStyle name="Hiperlink" xfId="2" builtinId="8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24708967154032"/>
          <c:y val="2.9801964136416392E-2"/>
          <c:w val="0.54673662337123952"/>
          <c:h val="0.85818752053774583"/>
        </c:manualLayout>
      </c:layout>
      <c:scatterChart>
        <c:scatterStyle val="lineMarker"/>
        <c:varyColors val="0"/>
        <c:ser>
          <c:idx val="1"/>
          <c:order val="0"/>
          <c:tx>
            <c:v>a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10</c:v>
              </c:pt>
            </c:numLit>
          </c:xVal>
          <c:yVal>
            <c:numRef>
              <c:f>Plan1!$C$22:$C$23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A8-4073-929E-64893537C2D5}"/>
            </c:ext>
          </c:extLst>
        </c:ser>
        <c:ser>
          <c:idx val="2"/>
          <c:order val="1"/>
          <c:tx>
            <c:v>b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Plan1!$B$18:$B$19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B1A8-4073-929E-64893537C2D5}"/>
            </c:ext>
          </c:extLst>
        </c:ser>
        <c:ser>
          <c:idx val="0"/>
          <c:order val="2"/>
          <c:tx>
            <c:v>c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Plan1!$B$14:$B$15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Plan1!$C$14:$C$15</c:f>
              <c:numCache>
                <c:formatCode>General</c:formatCode>
                <c:ptCount val="2"/>
                <c:pt idx="0">
                  <c:v>10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1A8-4073-929E-64893537C2D5}"/>
            </c:ext>
          </c:extLst>
        </c:ser>
        <c:ser>
          <c:idx val="3"/>
          <c:order val="3"/>
          <c:tx>
            <c:v>c1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B1A8-4073-929E-64893537C2D5}"/>
              </c:ext>
            </c:extLst>
          </c:dPt>
          <c:xVal>
            <c:numRef>
              <c:f>Plan1!$A$7:$A$9</c:f>
              <c:numCache>
                <c:formatCode>General</c:formatCode>
                <c:ptCount val="3"/>
                <c:pt idx="0">
                  <c:v>-2</c:v>
                </c:pt>
                <c:pt idx="1">
                  <c:v>5</c:v>
                </c:pt>
                <c:pt idx="2">
                  <c:v>12</c:v>
                </c:pt>
              </c:numCache>
            </c:numRef>
          </c:xVal>
          <c:yVal>
            <c:numRef>
              <c:f>Plan1!$B$7:$B$9</c:f>
              <c:numCache>
                <c:formatCode>0.0</c:formatCode>
                <c:ptCount val="3"/>
                <c:pt idx="0">
                  <c:v>-1.0270270270270272</c:v>
                </c:pt>
                <c:pt idx="1">
                  <c:v>-6.8918918918918921</c:v>
                </c:pt>
                <c:pt idx="2">
                  <c:v>-12.756756756756756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1A8-4073-929E-64893537C2D5}"/>
            </c:ext>
          </c:extLst>
        </c:ser>
        <c:ser>
          <c:idx val="4"/>
          <c:order val="4"/>
          <c:tx>
            <c:v>c2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Plan1!$A$7:$A$9</c:f>
              <c:numCache>
                <c:formatCode>General</c:formatCode>
                <c:ptCount val="3"/>
                <c:pt idx="0">
                  <c:v>-2</c:v>
                </c:pt>
                <c:pt idx="1">
                  <c:v>5</c:v>
                </c:pt>
                <c:pt idx="2">
                  <c:v>12</c:v>
                </c:pt>
              </c:numCache>
            </c:numRef>
          </c:xVal>
          <c:yVal>
            <c:numRef>
              <c:f>Plan1!$C$7:$C$9</c:f>
              <c:numCache>
                <c:formatCode>0.0</c:formatCode>
                <c:ptCount val="3"/>
                <c:pt idx="0">
                  <c:v>1.6756756756756757</c:v>
                </c:pt>
                <c:pt idx="1">
                  <c:v>-4.1891891891891895</c:v>
                </c:pt>
                <c:pt idx="2">
                  <c:v>-10.054054054054054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1A8-4073-929E-64893537C2D5}"/>
            </c:ext>
          </c:extLst>
        </c:ser>
        <c:ser>
          <c:idx val="5"/>
          <c:order val="5"/>
          <c:tx>
            <c:v>c3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Plan1!$A$7:$A$9</c:f>
              <c:numCache>
                <c:formatCode>General</c:formatCode>
                <c:ptCount val="3"/>
                <c:pt idx="0">
                  <c:v>-2</c:v>
                </c:pt>
                <c:pt idx="1">
                  <c:v>5</c:v>
                </c:pt>
                <c:pt idx="2">
                  <c:v>12</c:v>
                </c:pt>
              </c:numCache>
            </c:numRef>
          </c:xVal>
          <c:yVal>
            <c:numRef>
              <c:f>Plan1!$D$7:$D$9</c:f>
              <c:numCache>
                <c:formatCode>0.0</c:formatCode>
                <c:ptCount val="3"/>
                <c:pt idx="0">
                  <c:v>4.378378378378379</c:v>
                </c:pt>
                <c:pt idx="1">
                  <c:v>-1.4864864864864864</c:v>
                </c:pt>
                <c:pt idx="2">
                  <c:v>-7.3513513513513526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1A8-4073-929E-64893537C2D5}"/>
            </c:ext>
          </c:extLst>
        </c:ser>
        <c:ser>
          <c:idx val="6"/>
          <c:order val="6"/>
          <c:tx>
            <c:v>c4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Plan1!$A$7:$A$9</c:f>
              <c:numCache>
                <c:formatCode>General</c:formatCode>
                <c:ptCount val="3"/>
                <c:pt idx="0">
                  <c:v>-2</c:v>
                </c:pt>
                <c:pt idx="1">
                  <c:v>5</c:v>
                </c:pt>
                <c:pt idx="2">
                  <c:v>12</c:v>
                </c:pt>
              </c:numCache>
            </c:numRef>
          </c:xVal>
          <c:yVal>
            <c:numRef>
              <c:f>Plan1!$E$7:$E$9</c:f>
              <c:numCache>
                <c:formatCode>0.0</c:formatCode>
                <c:ptCount val="3"/>
                <c:pt idx="0">
                  <c:v>7.0810810810810816</c:v>
                </c:pt>
                <c:pt idx="1">
                  <c:v>1.2162162162162167</c:v>
                </c:pt>
                <c:pt idx="2">
                  <c:v>-4.6486486486486482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1A8-4073-929E-64893537C2D5}"/>
            </c:ext>
          </c:extLst>
        </c:ser>
        <c:ser>
          <c:idx val="7"/>
          <c:order val="7"/>
          <c:tx>
            <c:v>c5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Plan1!$A$7:$A$9</c:f>
              <c:numCache>
                <c:formatCode>General</c:formatCode>
                <c:ptCount val="3"/>
                <c:pt idx="0">
                  <c:v>-2</c:v>
                </c:pt>
                <c:pt idx="1">
                  <c:v>5</c:v>
                </c:pt>
                <c:pt idx="2">
                  <c:v>12</c:v>
                </c:pt>
              </c:numCache>
            </c:numRef>
          </c:xVal>
          <c:yVal>
            <c:numRef>
              <c:f>Plan1!$F$7:$F$9</c:f>
              <c:numCache>
                <c:formatCode>0.0</c:formatCode>
                <c:ptCount val="3"/>
                <c:pt idx="0">
                  <c:v>9.783783783783786</c:v>
                </c:pt>
                <c:pt idx="1">
                  <c:v>3.9189189189189202</c:v>
                </c:pt>
                <c:pt idx="2">
                  <c:v>-1.9459459459459447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1A8-4073-929E-64893537C2D5}"/>
            </c:ext>
          </c:extLst>
        </c:ser>
        <c:ser>
          <c:idx val="8"/>
          <c:order val="8"/>
          <c:tx>
            <c:v>c6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Plan1!$A$7:$A$9</c:f>
              <c:numCache>
                <c:formatCode>General</c:formatCode>
                <c:ptCount val="3"/>
                <c:pt idx="0">
                  <c:v>-2</c:v>
                </c:pt>
                <c:pt idx="1">
                  <c:v>5</c:v>
                </c:pt>
                <c:pt idx="2">
                  <c:v>12</c:v>
                </c:pt>
              </c:numCache>
            </c:numRef>
          </c:xVal>
          <c:yVal>
            <c:numRef>
              <c:f>Plan1!$G$7:$G$9</c:f>
              <c:numCache>
                <c:formatCode>0.0</c:formatCode>
                <c:ptCount val="3"/>
                <c:pt idx="0">
                  <c:v>12.486486486486488</c:v>
                </c:pt>
                <c:pt idx="1">
                  <c:v>6.6216216216216228</c:v>
                </c:pt>
                <c:pt idx="2">
                  <c:v>0.75675675675675746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1A8-4073-929E-64893537C2D5}"/>
            </c:ext>
          </c:extLst>
        </c:ser>
        <c:ser>
          <c:idx val="9"/>
          <c:order val="9"/>
          <c:tx>
            <c:v>c7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Plan1!$A$7:$A$9</c:f>
              <c:numCache>
                <c:formatCode>General</c:formatCode>
                <c:ptCount val="3"/>
                <c:pt idx="0">
                  <c:v>-2</c:v>
                </c:pt>
                <c:pt idx="1">
                  <c:v>5</c:v>
                </c:pt>
                <c:pt idx="2">
                  <c:v>12</c:v>
                </c:pt>
              </c:numCache>
            </c:numRef>
          </c:xVal>
          <c:yVal>
            <c:numRef>
              <c:f>Plan1!$H$7:$H$9</c:f>
              <c:numCache>
                <c:formatCode>0.0</c:formatCode>
                <c:ptCount val="3"/>
                <c:pt idx="0">
                  <c:v>15.189189189189191</c:v>
                </c:pt>
                <c:pt idx="1">
                  <c:v>9.3243243243243246</c:v>
                </c:pt>
                <c:pt idx="2">
                  <c:v>3.4594594594594597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1A8-4073-929E-64893537C2D5}"/>
            </c:ext>
          </c:extLst>
        </c:ser>
        <c:ser>
          <c:idx val="10"/>
          <c:order val="10"/>
          <c:tx>
            <c:v>c8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Plan1!$A$7:$A$9</c:f>
              <c:numCache>
                <c:formatCode>General</c:formatCode>
                <c:ptCount val="3"/>
                <c:pt idx="0">
                  <c:v>-2</c:v>
                </c:pt>
                <c:pt idx="1">
                  <c:v>5</c:v>
                </c:pt>
                <c:pt idx="2">
                  <c:v>12</c:v>
                </c:pt>
              </c:numCache>
            </c:numRef>
          </c:xVal>
          <c:yVal>
            <c:numRef>
              <c:f>Plan1!$I$7:$I$9</c:f>
              <c:numCache>
                <c:formatCode>0.0</c:formatCode>
                <c:ptCount val="3"/>
                <c:pt idx="0">
                  <c:v>17.891891891891891</c:v>
                </c:pt>
                <c:pt idx="1">
                  <c:v>12.027027027027026</c:v>
                </c:pt>
                <c:pt idx="2">
                  <c:v>6.1621621621621623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1A8-4073-929E-64893537C2D5}"/>
            </c:ext>
          </c:extLst>
        </c:ser>
        <c:ser>
          <c:idx val="11"/>
          <c:order val="11"/>
          <c:tx>
            <c:v>19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Plan1!$A$7:$A$9</c:f>
              <c:numCache>
                <c:formatCode>General</c:formatCode>
                <c:ptCount val="3"/>
                <c:pt idx="0">
                  <c:v>-2</c:v>
                </c:pt>
                <c:pt idx="1">
                  <c:v>5</c:v>
                </c:pt>
                <c:pt idx="2">
                  <c:v>12</c:v>
                </c:pt>
              </c:numCache>
            </c:numRef>
          </c:xVal>
          <c:yVal>
            <c:numRef>
              <c:f>Plan1!$J$7:$J$9</c:f>
              <c:numCache>
                <c:formatCode>0.0</c:formatCode>
                <c:ptCount val="3"/>
                <c:pt idx="0">
                  <c:v>20.594594594594597</c:v>
                </c:pt>
                <c:pt idx="1">
                  <c:v>14.729729729729728</c:v>
                </c:pt>
                <c:pt idx="2">
                  <c:v>8.8648648648648649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1A8-4073-929E-64893537C2D5}"/>
            </c:ext>
          </c:extLst>
        </c:ser>
        <c:ser>
          <c:idx val="12"/>
          <c:order val="12"/>
          <c:tx>
            <c:v>c10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Plan1!$A$7:$A$9</c:f>
              <c:numCache>
                <c:formatCode>General</c:formatCode>
                <c:ptCount val="3"/>
                <c:pt idx="0">
                  <c:v>-2</c:v>
                </c:pt>
                <c:pt idx="1">
                  <c:v>5</c:v>
                </c:pt>
                <c:pt idx="2">
                  <c:v>12</c:v>
                </c:pt>
              </c:numCache>
            </c:numRef>
          </c:xVal>
          <c:yVal>
            <c:numRef>
              <c:f>Plan1!$K$7:$K$9</c:f>
              <c:numCache>
                <c:formatCode>0.0</c:formatCode>
                <c:ptCount val="3"/>
                <c:pt idx="0">
                  <c:v>23.297297297297295</c:v>
                </c:pt>
                <c:pt idx="1">
                  <c:v>17.432432432432432</c:v>
                </c:pt>
                <c:pt idx="2">
                  <c:v>11.567567567567567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1A8-4073-929E-64893537C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337264"/>
        <c:axId val="218885648"/>
      </c:scatterChart>
      <c:valAx>
        <c:axId val="322337264"/>
        <c:scaling>
          <c:orientation val="minMax"/>
          <c:max val="12"/>
          <c:min val="-2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18885648"/>
        <c:crossesAt val="-2"/>
        <c:crossBetween val="midCat"/>
        <c:majorUnit val="2"/>
      </c:valAx>
      <c:valAx>
        <c:axId val="218885648"/>
        <c:scaling>
          <c:orientation val="minMax"/>
          <c:max val="12"/>
          <c:min val="-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322337264"/>
        <c:crossesAt val="-2"/>
        <c:crossBetween val="midCat"/>
        <c:majorUnit val="2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6A27B89-CB0B-4E23-ABBE-0EBD83B7ED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s.usp.br/otimizaca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zoomScale="130" zoomScaleNormal="130" workbookViewId="0">
      <selection activeCell="A3" sqref="A3"/>
    </sheetView>
  </sheetViews>
  <sheetFormatPr defaultRowHeight="15" x14ac:dyDescent="0.25"/>
  <sheetData>
    <row r="1" spans="1:11" x14ac:dyDescent="0.25">
      <c r="A1" t="s">
        <v>13</v>
      </c>
    </row>
    <row r="2" spans="1:11" x14ac:dyDescent="0.25">
      <c r="A2" s="7" t="s">
        <v>14</v>
      </c>
    </row>
    <row r="4" spans="1:11" x14ac:dyDescent="0.25">
      <c r="A4" s="5" t="s">
        <v>15</v>
      </c>
    </row>
    <row r="5" spans="1:11" x14ac:dyDescent="0.25">
      <c r="A5" s="4" t="s">
        <v>2</v>
      </c>
      <c r="B5" s="9">
        <v>-0.2</v>
      </c>
      <c r="C5" s="9">
        <f>B5+0.2</f>
        <v>0</v>
      </c>
      <c r="D5" s="9">
        <f t="shared" ref="D5:J5" si="0">C5+0.2</f>
        <v>0.2</v>
      </c>
      <c r="E5" s="9">
        <f t="shared" si="0"/>
        <v>0.4</v>
      </c>
      <c r="F5" s="9">
        <f t="shared" si="0"/>
        <v>0.60000000000000009</v>
      </c>
      <c r="G5" s="9">
        <f t="shared" si="0"/>
        <v>0.8</v>
      </c>
      <c r="H5" s="9">
        <f t="shared" si="0"/>
        <v>1</v>
      </c>
      <c r="I5" s="9">
        <f t="shared" si="0"/>
        <v>1.2</v>
      </c>
      <c r="J5" s="9">
        <f t="shared" si="0"/>
        <v>1.4</v>
      </c>
      <c r="K5" s="9">
        <f t="shared" ref="K5" si="1">J5+0.2</f>
        <v>1.5999999999999999</v>
      </c>
    </row>
    <row r="6" spans="1:11" x14ac:dyDescent="0.25">
      <c r="A6" s="8" t="s">
        <v>0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</row>
    <row r="7" spans="1:11" x14ac:dyDescent="0.25">
      <c r="A7">
        <v>-2</v>
      </c>
      <c r="B7" s="1">
        <f>(B$5-0.062*$A7)/0.074</f>
        <v>-1.0270270270270272</v>
      </c>
      <c r="C7" s="1">
        <f t="shared" ref="C7:K7" si="2">(C$5-0.062*$A7)/0.074</f>
        <v>1.6756756756756757</v>
      </c>
      <c r="D7" s="1">
        <f t="shared" si="2"/>
        <v>4.378378378378379</v>
      </c>
      <c r="E7" s="1">
        <f t="shared" si="2"/>
        <v>7.0810810810810816</v>
      </c>
      <c r="F7" s="1">
        <f t="shared" si="2"/>
        <v>9.783783783783786</v>
      </c>
      <c r="G7" s="1">
        <f t="shared" si="2"/>
        <v>12.486486486486488</v>
      </c>
      <c r="H7" s="1">
        <f t="shared" si="2"/>
        <v>15.189189189189191</v>
      </c>
      <c r="I7" s="1">
        <f t="shared" si="2"/>
        <v>17.891891891891891</v>
      </c>
      <c r="J7" s="1">
        <f t="shared" si="2"/>
        <v>20.594594594594597</v>
      </c>
      <c r="K7" s="1">
        <f t="shared" si="2"/>
        <v>23.297297297297295</v>
      </c>
    </row>
    <row r="8" spans="1:11" x14ac:dyDescent="0.25">
      <c r="A8">
        <f>AVERAGE(A7,A9)</f>
        <v>5</v>
      </c>
      <c r="B8" s="1">
        <f t="shared" ref="B8:K9" si="3">(B$5-0.062*$A8)/0.074</f>
        <v>-6.8918918918918921</v>
      </c>
      <c r="C8" s="1">
        <f t="shared" si="3"/>
        <v>-4.1891891891891895</v>
      </c>
      <c r="D8" s="1">
        <f t="shared" si="3"/>
        <v>-1.4864864864864864</v>
      </c>
      <c r="E8" s="1">
        <f t="shared" si="3"/>
        <v>1.2162162162162167</v>
      </c>
      <c r="F8" s="1">
        <f t="shared" si="3"/>
        <v>3.9189189189189202</v>
      </c>
      <c r="G8" s="1">
        <f t="shared" si="3"/>
        <v>6.6216216216216228</v>
      </c>
      <c r="H8" s="1">
        <f t="shared" si="3"/>
        <v>9.3243243243243246</v>
      </c>
      <c r="I8" s="1">
        <f t="shared" si="3"/>
        <v>12.027027027027026</v>
      </c>
      <c r="J8" s="1">
        <f t="shared" si="3"/>
        <v>14.729729729729728</v>
      </c>
      <c r="K8" s="1">
        <f t="shared" si="3"/>
        <v>17.432432432432432</v>
      </c>
    </row>
    <row r="9" spans="1:11" x14ac:dyDescent="0.25">
      <c r="A9">
        <v>12</v>
      </c>
      <c r="B9" s="1">
        <f t="shared" si="3"/>
        <v>-12.756756756756756</v>
      </c>
      <c r="C9" s="1">
        <f t="shared" si="3"/>
        <v>-10.054054054054054</v>
      </c>
      <c r="D9" s="1">
        <f t="shared" si="3"/>
        <v>-7.3513513513513526</v>
      </c>
      <c r="E9" s="1">
        <f t="shared" si="3"/>
        <v>-4.6486486486486482</v>
      </c>
      <c r="F9" s="1">
        <f t="shared" si="3"/>
        <v>-1.9459459459459447</v>
      </c>
      <c r="G9" s="1">
        <f t="shared" si="3"/>
        <v>0.75675675675675746</v>
      </c>
      <c r="H9" s="1">
        <f t="shared" si="3"/>
        <v>3.4594594594594597</v>
      </c>
      <c r="I9" s="1">
        <f t="shared" si="3"/>
        <v>6.1621621621621623</v>
      </c>
      <c r="J9" s="1">
        <f t="shared" si="3"/>
        <v>8.8648648648648649</v>
      </c>
      <c r="K9" s="1">
        <f t="shared" si="3"/>
        <v>11.567567567567567</v>
      </c>
    </row>
    <row r="11" spans="1:11" x14ac:dyDescent="0.25">
      <c r="G11" s="2"/>
    </row>
    <row r="12" spans="1:11" x14ac:dyDescent="0.25">
      <c r="A12" s="5" t="s">
        <v>19</v>
      </c>
    </row>
    <row r="13" spans="1:11" x14ac:dyDescent="0.25">
      <c r="A13" s="6" t="s">
        <v>16</v>
      </c>
      <c r="B13" s="8" t="s">
        <v>0</v>
      </c>
      <c r="C13" s="8" t="s">
        <v>1</v>
      </c>
    </row>
    <row r="14" spans="1:11" x14ac:dyDescent="0.25">
      <c r="A14" s="6"/>
      <c r="B14">
        <f>$B$22</f>
        <v>0</v>
      </c>
      <c r="C14">
        <v>10</v>
      </c>
      <c r="I14" s="3"/>
    </row>
    <row r="15" spans="1:11" x14ac:dyDescent="0.25">
      <c r="A15" s="6"/>
      <c r="B15">
        <f>$B$23</f>
        <v>10</v>
      </c>
      <c r="C15">
        <v>0</v>
      </c>
      <c r="I15" s="3"/>
    </row>
    <row r="16" spans="1:11" x14ac:dyDescent="0.25">
      <c r="A16" s="6"/>
    </row>
    <row r="17" spans="1:3" x14ac:dyDescent="0.25">
      <c r="A17" s="6" t="s">
        <v>17</v>
      </c>
      <c r="B17" s="8" t="s">
        <v>0</v>
      </c>
      <c r="C17" s="8" t="s">
        <v>1</v>
      </c>
    </row>
    <row r="18" spans="1:3" x14ac:dyDescent="0.25">
      <c r="A18" s="6"/>
      <c r="B18">
        <v>0</v>
      </c>
      <c r="C18">
        <v>0</v>
      </c>
    </row>
    <row r="19" spans="1:3" x14ac:dyDescent="0.25">
      <c r="A19" s="6"/>
      <c r="B19">
        <v>0</v>
      </c>
      <c r="C19">
        <v>10</v>
      </c>
    </row>
    <row r="20" spans="1:3" x14ac:dyDescent="0.25">
      <c r="A20" s="6"/>
    </row>
    <row r="21" spans="1:3" x14ac:dyDescent="0.25">
      <c r="A21" s="6" t="s">
        <v>18</v>
      </c>
      <c r="B21" s="8" t="s">
        <v>0</v>
      </c>
      <c r="C21" s="8" t="s">
        <v>1</v>
      </c>
    </row>
    <row r="22" spans="1:3" x14ac:dyDescent="0.25">
      <c r="A22" s="6"/>
      <c r="B22">
        <v>0</v>
      </c>
      <c r="C22">
        <v>0</v>
      </c>
    </row>
    <row r="23" spans="1:3" x14ac:dyDescent="0.25">
      <c r="A23" s="6"/>
      <c r="B23">
        <v>10</v>
      </c>
      <c r="C23">
        <v>0</v>
      </c>
    </row>
  </sheetData>
  <phoneticPr fontId="4" type="noConversion"/>
  <hyperlinks>
    <hyperlink ref="A2" r:id="rId1" xr:uid="{E688FEA9-8214-43E8-BE71-A24E7D5F67D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Plan1</vt:lpstr>
      <vt:lpstr>Fig1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2021-03-19T21:05:52Z</dcterms:modified>
</cp:coreProperties>
</file>